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uteze\2025 ZAV Přerov\"/>
    </mc:Choice>
  </mc:AlternateContent>
  <xr:revisionPtr revIDLastSave="0" documentId="13_ncr:1_{ADCFBFBD-A3CA-4058-A9CE-D56220762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énink" sheetId="2" r:id="rId1"/>
    <sheet name="10(10)" sheetId="3" r:id="rId2"/>
    <sheet name="10(50)" sheetId="4" r:id="rId3"/>
    <sheet name="10(100)" sheetId="5" r:id="rId4"/>
    <sheet name="Kombinace" sheetId="6" r:id="rId5"/>
    <sheet name="Družstva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F20" i="7"/>
  <c r="F11" i="7"/>
  <c r="F21" i="7"/>
  <c r="F9" i="7"/>
  <c r="F16" i="7"/>
  <c r="F10" i="7"/>
  <c r="F14" i="7"/>
  <c r="F18" i="7"/>
  <c r="F12" i="7"/>
  <c r="F7" i="7"/>
  <c r="F13" i="7"/>
  <c r="F8" i="7"/>
  <c r="F15" i="7"/>
  <c r="F17" i="7"/>
  <c r="H48" i="6"/>
  <c r="H16" i="6"/>
  <c r="H39" i="6"/>
  <c r="H25" i="6"/>
  <c r="H52" i="6"/>
  <c r="H35" i="6"/>
  <c r="H15" i="6"/>
  <c r="H20" i="6"/>
  <c r="H10" i="6"/>
  <c r="H49" i="6"/>
  <c r="H8" i="6"/>
  <c r="H17" i="6"/>
  <c r="H45" i="6"/>
  <c r="H36" i="6"/>
  <c r="H29" i="6"/>
  <c r="H37" i="6"/>
  <c r="H46" i="6"/>
  <c r="H51" i="6"/>
  <c r="H28" i="6"/>
  <c r="H13" i="6"/>
  <c r="H38" i="6"/>
  <c r="H42" i="6"/>
  <c r="H41" i="6"/>
  <c r="H11" i="6"/>
  <c r="H30" i="6"/>
  <c r="H23" i="6"/>
  <c r="H47" i="6"/>
  <c r="H19" i="6"/>
  <c r="H32" i="6"/>
  <c r="H9" i="6"/>
  <c r="H27" i="6"/>
  <c r="H31" i="6"/>
  <c r="H44" i="6"/>
  <c r="H26" i="6"/>
  <c r="H21" i="6"/>
  <c r="H22" i="6"/>
  <c r="H14" i="6"/>
  <c r="H40" i="6"/>
  <c r="H33" i="6"/>
  <c r="H24" i="6"/>
  <c r="H18" i="6"/>
  <c r="H34" i="6"/>
  <c r="H43" i="6"/>
  <c r="H50" i="6"/>
  <c r="H12" i="6"/>
</calcChain>
</file>

<file path=xl/sharedStrings.xml><?xml version="1.0" encoding="utf-8"?>
<sst xmlns="http://schemas.openxmlformats.org/spreadsheetml/2006/main" count="897" uniqueCount="173">
  <si>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</si>
  <si>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</si>
  <si>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</si>
  <si>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</si>
  <si>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</si>
  <si>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</si>
  <si>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</si>
  <si>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</si>
  <si>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</si>
  <si>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</si>
  <si>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</si>
  <si>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</si>
  <si>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</si>
  <si>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</si>
  <si>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</si>
  <si>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</si>
  <si>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</si>
  <si>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</si>
  <si>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</si>
  <si>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Jméno</t>
  </si>
  <si>
    <t>Pořadí</t>
  </si>
  <si>
    <t>Škola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</si>
  <si>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</si>
  <si>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</si>
  <si>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</si>
  <si>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</si>
  <si>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</si>
  <si>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</si>
  <si>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</si>
  <si>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</si>
  <si>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</si>
  <si>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</si>
  <si>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</si>
  <si>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</si>
  <si>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</si>
  <si>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</si>
  <si>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Hrubé úhozy</t>
  </si>
  <si>
    <t>Počet chyb</t>
  </si>
  <si>
    <t>Čisté úhozy</t>
  </si>
  <si>
    <t>Opis 10 minut (-10)</t>
  </si>
  <si>
    <t>Opis 10 minut (-50)</t>
  </si>
  <si>
    <t>Opis 10 minut (-100)</t>
  </si>
  <si>
    <t>Celkem</t>
  </si>
  <si>
    <t>Kombinace jednotlivců</t>
  </si>
  <si>
    <t>Soutěž družstev</t>
  </si>
  <si>
    <t>Družstvo</t>
  </si>
  <si>
    <t>1. člen</t>
  </si>
  <si>
    <t>2. člen</t>
  </si>
  <si>
    <t>3. člen</t>
  </si>
  <si>
    <t>10(-10)</t>
  </si>
  <si>
    <t>10(-50)</t>
  </si>
  <si>
    <t>10(-100)</t>
  </si>
  <si>
    <t>OA a JŠ s právem SJZ, Přerov, Bartošova 24</t>
  </si>
  <si>
    <t>Úhozy/min</t>
  </si>
  <si>
    <t>OA a JŠ s právem SJZ, Bartošova 24, Přerov</t>
  </si>
  <si>
    <t>Rožnov p. R., G</t>
  </si>
  <si>
    <t>Přerov, OA</t>
  </si>
  <si>
    <t>Prostějov, OA</t>
  </si>
  <si>
    <t>Bodovaný trénink - minutovky</t>
  </si>
  <si>
    <t>Olomouc, G Hejčín</t>
  </si>
  <si>
    <t>Ostrava, OA Mariánské Hory</t>
  </si>
  <si>
    <t>Příjmení</t>
  </si>
  <si>
    <t>Valašské Meziříčí, OA</t>
  </si>
  <si>
    <t>Zlín, OA</t>
  </si>
  <si>
    <t>Čisté/min</t>
  </si>
  <si>
    <t>Janošík</t>
  </si>
  <si>
    <t>Lukáš</t>
  </si>
  <si>
    <t>Michal</t>
  </si>
  <si>
    <t>Vrzala</t>
  </si>
  <si>
    <t>Šimon</t>
  </si>
  <si>
    <t>Zuzana</t>
  </si>
  <si>
    <t>Vrzalová</t>
  </si>
  <si>
    <t>Eliška</t>
  </si>
  <si>
    <t>Karolína</t>
  </si>
  <si>
    <t>Motáň</t>
  </si>
  <si>
    <t>Tomáš</t>
  </si>
  <si>
    <t>Andrys</t>
  </si>
  <si>
    <t>Emil</t>
  </si>
  <si>
    <t>Valenta</t>
  </si>
  <si>
    <t>Adam</t>
  </si>
  <si>
    <t>Houdek</t>
  </si>
  <si>
    <t>Jan</t>
  </si>
  <si>
    <t>Trčka</t>
  </si>
  <si>
    <t>Ladislav</t>
  </si>
  <si>
    <t>Ondřej</t>
  </si>
  <si>
    <t>Rada</t>
  </si>
  <si>
    <t>Daniel</t>
  </si>
  <si>
    <t>Jakub</t>
  </si>
  <si>
    <t>Dominik</t>
  </si>
  <si>
    <t>Hana</t>
  </si>
  <si>
    <t>Zástěra</t>
  </si>
  <si>
    <t>Švecová</t>
  </si>
  <si>
    <t>Julie</t>
  </si>
  <si>
    <t>ZAV Přerov 2025</t>
  </si>
  <si>
    <t>24. dubna 2025</t>
  </si>
  <si>
    <t>23. dubna 2025</t>
  </si>
  <si>
    <t>Rabinský</t>
  </si>
  <si>
    <t>Sebastian</t>
  </si>
  <si>
    <t>Opava, ZŠ Ilji Hurníka</t>
  </si>
  <si>
    <t>Müllerová</t>
  </si>
  <si>
    <t>Opava, OA a SOŠL</t>
  </si>
  <si>
    <t>Mauler</t>
  </si>
  <si>
    <t>Jiří</t>
  </si>
  <si>
    <t>Olomouc, OA</t>
  </si>
  <si>
    <t>Vacula</t>
  </si>
  <si>
    <t>Stanislav</t>
  </si>
  <si>
    <t>Uherské Hradiště, OA</t>
  </si>
  <si>
    <t>Andrešič</t>
  </si>
  <si>
    <t>Matěj</t>
  </si>
  <si>
    <t>Fidler</t>
  </si>
  <si>
    <t>Litovel, ZŠ Vítězná</t>
  </si>
  <si>
    <t>Smetanová</t>
  </si>
  <si>
    <t>Masařík</t>
  </si>
  <si>
    <t>Vít</t>
  </si>
  <si>
    <t>Kellner</t>
  </si>
  <si>
    <t>Andrýsek</t>
  </si>
  <si>
    <t>David</t>
  </si>
  <si>
    <t>Pešl</t>
  </si>
  <si>
    <t>Norbert</t>
  </si>
  <si>
    <t>Bahelková</t>
  </si>
  <si>
    <t>Karin</t>
  </si>
  <si>
    <t>Nitra, OA</t>
  </si>
  <si>
    <t>Montagová</t>
  </si>
  <si>
    <t>Anna</t>
  </si>
  <si>
    <t>Vala</t>
  </si>
  <si>
    <t>Žádník</t>
  </si>
  <si>
    <t>Chromcová</t>
  </si>
  <si>
    <t>Tereza</t>
  </si>
  <si>
    <t>Ženožičková</t>
  </si>
  <si>
    <t>Nela</t>
  </si>
  <si>
    <t>Kušš</t>
  </si>
  <si>
    <t>Lea</t>
  </si>
  <si>
    <t>Čuláková</t>
  </si>
  <si>
    <t>Liana</t>
  </si>
  <si>
    <t>Jochman</t>
  </si>
  <si>
    <t>Damián</t>
  </si>
  <si>
    <t>Ostrava-Hrabůvka, Vítkovická SPŠ</t>
  </si>
  <si>
    <t>Havelka</t>
  </si>
  <si>
    <t>Radek</t>
  </si>
  <si>
    <t>Pařenicová</t>
  </si>
  <si>
    <t>Klára</t>
  </si>
  <si>
    <t>Kotrla</t>
  </si>
  <si>
    <t>Boháčová</t>
  </si>
  <si>
    <t>Říha</t>
  </si>
  <si>
    <t>Robin</t>
  </si>
  <si>
    <t>Prokop</t>
  </si>
  <si>
    <t>Ovesný</t>
  </si>
  <si>
    <t>Silný</t>
  </si>
  <si>
    <t>Kroupa</t>
  </si>
  <si>
    <t>Sebastián</t>
  </si>
  <si>
    <t>Dokoupil</t>
  </si>
  <si>
    <t>Vojtěch</t>
  </si>
  <si>
    <t>Jurygáčková</t>
  </si>
  <si>
    <t>Aneta</t>
  </si>
  <si>
    <t>Pazdera</t>
  </si>
  <si>
    <t>Kuchařová</t>
  </si>
  <si>
    <t>Timea</t>
  </si>
  <si>
    <t>Mračková</t>
  </si>
  <si>
    <t>Sára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</si>
  <si>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</si>
  <si>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</si>
  <si>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</si>
  <si>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</si>
  <si>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</si>
  <si>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</si>
  <si>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</si>
  <si>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</si>
  <si>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</si>
  <si>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</si>
  <si>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</si>
  <si>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</si>
  <si>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Uherské Hradiště, OA II</t>
  </si>
  <si>
    <t>Uherské Hradiště, OA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</si>
</sst>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b/>
      <sz val="28"/>
      <name val="Arial"/>
      <family val="2"/>
      <charset val="238"/>
    </font>
    <font>
      <b/>
      <sz val="10"/>
      <name val="Arial CE"/>
      <charset val="238"/>
    </font>
    <font>
      <b/>
      <sz val="20"/>
      <name val="Arial"/>
      <family val="2"/>
      <charset val="238"/>
    </font>
    <font>
      <i/>
      <sz val="10"/>
      <name val="Arial"/>
      <family val="2"/>
      <charset val="238"/>
    </font>
    <font>
      <b/>
      <sz val="18"/>
      <name val="Arial"/>
      <family val="2"/>
      <charset val="238"/>
    </font>
    <font>
      <sz val="8"/>
      <name val="Arial CE"/>
      <charset val="238"/>
    </font>
    <font>
      <sz val="11"/>
      <name val="Calibri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1" fillId="0" borderId="1" xfId="2" applyBorder="1" applyAlignment="1">
      <alignment horizontal="left" vertical="center" indent="1"/>
    </xf>
    <xf numFmtId="0" fontId="11" fillId="0" borderId="1" xfId="2" applyBorder="1" applyAlignment="1">
      <alignment horizontal="center" vertical="center"/>
    </xf>
    <xf numFmtId="0" fontId="11" fillId="0" borderId="8" xfId="2" applyBorder="1" applyAlignment="1">
      <alignment horizontal="center" vertical="center"/>
    </xf>
    <xf numFmtId="0" fontId="11" fillId="0" borderId="6" xfId="2" applyBorder="1" applyAlignment="1">
      <alignment horizontal="left" vertical="center" indent="1"/>
    </xf>
    <xf numFmtId="0" fontId="11" fillId="0" borderId="6" xfId="2" applyBorder="1" applyAlignment="1">
      <alignment horizontal="center" vertical="center"/>
    </xf>
    <xf numFmtId="0" fontId="11" fillId="0" borderId="9" xfId="2" applyBorder="1" applyAlignment="1">
      <alignment horizontal="center" vertical="center"/>
    </xf>
    <xf numFmtId="0" fontId="0" fillId="0" borderId="0" xfId="0" applyAlignment="1">
      <alignment horizontal="left" indent="1"/>
    </xf>
  </cellXfs>
  <cellStyles count="3">
    <cellStyle name="Normální" xfId="0" builtinId="0"/>
    <cellStyle name="Normální 2" xfId="1" xr:uid="{E7D9F855-C5C7-4783-885B-0A61181E7098}"/>
    <cellStyle name="Normální 3" xfId="2" xr:uid="{9D2AD4F0-2C19-46F1-9213-A6CD646740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sqref="A1:E1"/>
    </sheetView>
  </sheetViews>
  <sheetFormatPr defaultRowHeight="12.75" x14ac:dyDescent="0.2"/>
  <cols>
    <col min="1" max="1" width="9.140625" style="4"/>
    <col min="2" max="2" width="13.140625" bestFit="1" customWidth="1"/>
    <col min="3" max="3" width="11" bestFit="1" customWidth="1"/>
    <col min="4" max="4" width="31.7109375" style="15" customWidth="1"/>
    <col min="5" max="5" width="11" style="15" customWidth="1"/>
  </cols>
  <sheetData>
    <row r="1" spans="1:5" ht="26.25" x14ac:dyDescent="0.4">
      <c r="A1" s="34" t="s">
        <v>93</v>
      </c>
      <c r="B1" s="34"/>
      <c r="C1" s="34"/>
      <c r="D1" s="34"/>
      <c r="E1" s="34"/>
    </row>
    <row r="2" spans="1:5" ht="26.25" x14ac:dyDescent="0.4">
      <c r="A2" s="34" t="s">
        <v>58</v>
      </c>
      <c r="B2" s="34"/>
      <c r="C2" s="34"/>
      <c r="D2" s="34"/>
      <c r="E2" s="34"/>
    </row>
    <row r="3" spans="1:5" ht="23.25" x14ac:dyDescent="0.35">
      <c r="A3" s="35" t="s">
        <v>52</v>
      </c>
      <c r="B3" s="35"/>
      <c r="C3" s="35"/>
      <c r="D3" s="35"/>
      <c r="E3" s="35"/>
    </row>
    <row r="4" spans="1:5" ht="18" customHeight="1" x14ac:dyDescent="0.2">
      <c r="A4" s="36" t="s">
        <v>95</v>
      </c>
      <c r="B4" s="36"/>
      <c r="C4" s="36"/>
      <c r="D4" s="36"/>
      <c r="E4" s="36"/>
    </row>
    <row r="5" spans="1:5" ht="13.5" thickBot="1" x14ac:dyDescent="0.25"/>
    <row r="6" spans="1:5" ht="16.5" customHeight="1" x14ac:dyDescent="0.2">
      <c r="A6" s="22" t="s">
        <v>20</v>
      </c>
      <c r="B6" s="23" t="s">
        <v>61</v>
      </c>
      <c r="C6" s="23" t="s">
        <v>19</v>
      </c>
      <c r="D6" s="23" t="s">
        <v>21</v>
      </c>
      <c r="E6" s="16" t="s">
        <v>53</v>
      </c>
    </row>
    <row r="7" spans="1:5" ht="19.5" customHeight="1" x14ac:dyDescent="0.2">
      <c r="A7" s="9" t="s">
        <v>0</v>
      </c>
      <c r="B7" s="21" t="s">
        <v>65</v>
      </c>
      <c r="C7" s="21" t="s">
        <v>66</v>
      </c>
      <c r="D7" s="21" t="s">
        <v>59</v>
      </c>
      <c r="E7" s="38">
        <v>570</v>
      </c>
    </row>
    <row r="8" spans="1:5" ht="19.5" customHeight="1" x14ac:dyDescent="0.2">
      <c r="A8" s="9" t="s">
        <v>1</v>
      </c>
      <c r="B8" s="21" t="s">
        <v>96</v>
      </c>
      <c r="C8" s="21" t="s">
        <v>97</v>
      </c>
      <c r="D8" s="21" t="s">
        <v>98</v>
      </c>
      <c r="E8" s="38">
        <v>552.70000000000005</v>
      </c>
    </row>
    <row r="9" spans="1:5" ht="19.5" customHeight="1" x14ac:dyDescent="0.2">
      <c r="A9" s="9" t="s">
        <v>2</v>
      </c>
      <c r="B9" s="21" t="s">
        <v>99</v>
      </c>
      <c r="C9" s="21" t="s">
        <v>89</v>
      </c>
      <c r="D9" s="21" t="s">
        <v>100</v>
      </c>
      <c r="E9" s="38">
        <v>497.9</v>
      </c>
    </row>
    <row r="10" spans="1:5" ht="19.5" customHeight="1" x14ac:dyDescent="0.2">
      <c r="A10" s="9" t="s">
        <v>3</v>
      </c>
      <c r="B10" s="21" t="s">
        <v>101</v>
      </c>
      <c r="C10" s="21" t="s">
        <v>102</v>
      </c>
      <c r="D10" s="21" t="s">
        <v>103</v>
      </c>
      <c r="E10" s="38">
        <v>477.8</v>
      </c>
    </row>
    <row r="11" spans="1:5" ht="19.5" customHeight="1" x14ac:dyDescent="0.2">
      <c r="A11" s="9" t="s">
        <v>4</v>
      </c>
      <c r="B11" s="21" t="s">
        <v>104</v>
      </c>
      <c r="C11" s="21" t="s">
        <v>105</v>
      </c>
      <c r="D11" s="21" t="s">
        <v>106</v>
      </c>
      <c r="E11" s="38">
        <v>458.5</v>
      </c>
    </row>
    <row r="12" spans="1:5" ht="19.5" customHeight="1" x14ac:dyDescent="0.2">
      <c r="A12" s="9" t="s">
        <v>5</v>
      </c>
      <c r="B12" s="21" t="s">
        <v>107</v>
      </c>
      <c r="C12" s="21" t="s">
        <v>108</v>
      </c>
      <c r="D12" s="21" t="s">
        <v>106</v>
      </c>
      <c r="E12" s="38">
        <v>454.5</v>
      </c>
    </row>
    <row r="13" spans="1:5" ht="19.5" customHeight="1" x14ac:dyDescent="0.2">
      <c r="A13" s="9" t="s">
        <v>6</v>
      </c>
      <c r="B13" s="21" t="s">
        <v>109</v>
      </c>
      <c r="C13" s="21" t="s">
        <v>84</v>
      </c>
      <c r="D13" s="21" t="s">
        <v>110</v>
      </c>
      <c r="E13" s="38">
        <v>442.8</v>
      </c>
    </row>
    <row r="14" spans="1:5" ht="19.5" customHeight="1" x14ac:dyDescent="0.2">
      <c r="A14" s="9" t="s">
        <v>7</v>
      </c>
      <c r="B14" s="21" t="s">
        <v>111</v>
      </c>
      <c r="C14" s="21" t="s">
        <v>70</v>
      </c>
      <c r="D14" s="21" t="s">
        <v>103</v>
      </c>
      <c r="E14" s="38">
        <v>433.1</v>
      </c>
    </row>
    <row r="15" spans="1:5" ht="19.5" customHeight="1" x14ac:dyDescent="0.2">
      <c r="A15" s="9" t="s">
        <v>8</v>
      </c>
      <c r="B15" s="21" t="s">
        <v>112</v>
      </c>
      <c r="C15" s="21" t="s">
        <v>113</v>
      </c>
      <c r="D15" s="21" t="s">
        <v>106</v>
      </c>
      <c r="E15" s="38">
        <v>431.3</v>
      </c>
    </row>
    <row r="16" spans="1:5" ht="19.5" customHeight="1" x14ac:dyDescent="0.2">
      <c r="A16" s="9" t="s">
        <v>9</v>
      </c>
      <c r="B16" s="21" t="s">
        <v>114</v>
      </c>
      <c r="C16" s="21" t="s">
        <v>81</v>
      </c>
      <c r="D16" s="21" t="s">
        <v>103</v>
      </c>
      <c r="E16" s="38">
        <v>417.8</v>
      </c>
    </row>
    <row r="17" spans="1:5" ht="19.5" customHeight="1" x14ac:dyDescent="0.2">
      <c r="A17" s="9" t="s">
        <v>10</v>
      </c>
      <c r="B17" s="21" t="s">
        <v>115</v>
      </c>
      <c r="C17" s="21" t="s">
        <v>116</v>
      </c>
      <c r="D17" s="21" t="s">
        <v>106</v>
      </c>
      <c r="E17" s="38">
        <v>413.4</v>
      </c>
    </row>
    <row r="18" spans="1:5" ht="19.5" customHeight="1" x14ac:dyDescent="0.2">
      <c r="A18" s="9" t="s">
        <v>11</v>
      </c>
      <c r="B18" s="21" t="s">
        <v>117</v>
      </c>
      <c r="C18" s="21" t="s">
        <v>118</v>
      </c>
      <c r="D18" s="21" t="s">
        <v>106</v>
      </c>
      <c r="E18" s="38">
        <v>408.1</v>
      </c>
    </row>
    <row r="19" spans="1:5" ht="19.5" customHeight="1" x14ac:dyDescent="0.2">
      <c r="A19" s="9" t="s">
        <v>12</v>
      </c>
      <c r="B19" s="21" t="s">
        <v>119</v>
      </c>
      <c r="C19" s="21" t="s">
        <v>120</v>
      </c>
      <c r="D19" s="21" t="s">
        <v>121</v>
      </c>
      <c r="E19" s="38">
        <v>362.1</v>
      </c>
    </row>
    <row r="20" spans="1:5" ht="19.5" customHeight="1" x14ac:dyDescent="0.2">
      <c r="A20" s="9" t="s">
        <v>13</v>
      </c>
      <c r="B20" s="21" t="s">
        <v>122</v>
      </c>
      <c r="C20" s="21" t="s">
        <v>123</v>
      </c>
      <c r="D20" s="21" t="s">
        <v>98</v>
      </c>
      <c r="E20" s="38">
        <v>350.5</v>
      </c>
    </row>
    <row r="21" spans="1:5" ht="19.5" customHeight="1" x14ac:dyDescent="0.2">
      <c r="A21" s="9" t="s">
        <v>14</v>
      </c>
      <c r="B21" s="21" t="s">
        <v>124</v>
      </c>
      <c r="C21" s="21" t="s">
        <v>69</v>
      </c>
      <c r="D21" s="21" t="s">
        <v>98</v>
      </c>
      <c r="E21" s="38">
        <v>334.4</v>
      </c>
    </row>
    <row r="22" spans="1:5" ht="19.5" customHeight="1" x14ac:dyDescent="0.2">
      <c r="A22" s="9" t="s">
        <v>15</v>
      </c>
      <c r="B22" s="21" t="s">
        <v>125</v>
      </c>
      <c r="C22" s="21" t="s">
        <v>75</v>
      </c>
      <c r="D22" s="21" t="s">
        <v>106</v>
      </c>
      <c r="E22" s="38">
        <v>320.3</v>
      </c>
    </row>
    <row r="23" spans="1:5" ht="19.5" customHeight="1" x14ac:dyDescent="0.2">
      <c r="A23" s="9" t="s">
        <v>16</v>
      </c>
      <c r="B23" s="21" t="s">
        <v>126</v>
      </c>
      <c r="C23" s="21" t="s">
        <v>127</v>
      </c>
      <c r="D23" s="21" t="s">
        <v>110</v>
      </c>
      <c r="E23" s="38">
        <v>294.60000000000002</v>
      </c>
    </row>
    <row r="24" spans="1:5" ht="18" customHeight="1" x14ac:dyDescent="0.2">
      <c r="A24" s="9" t="s">
        <v>17</v>
      </c>
      <c r="B24" s="21" t="s">
        <v>128</v>
      </c>
      <c r="C24" s="21" t="s">
        <v>129</v>
      </c>
      <c r="D24" s="21" t="s">
        <v>110</v>
      </c>
      <c r="E24" s="38">
        <v>267</v>
      </c>
    </row>
    <row r="25" spans="1:5" ht="18" customHeight="1" x14ac:dyDescent="0.2">
      <c r="A25" s="9" t="s">
        <v>18</v>
      </c>
      <c r="B25" s="21" t="s">
        <v>130</v>
      </c>
      <c r="C25" s="21" t="s">
        <v>131</v>
      </c>
      <c r="D25" s="21" t="s">
        <v>121</v>
      </c>
      <c r="E25" s="38">
        <v>261.10000000000002</v>
      </c>
    </row>
    <row r="26" spans="1:5" ht="18" customHeight="1" thickBot="1" x14ac:dyDescent="0.25">
      <c r="A26" s="17" t="s">
        <v>22</v>
      </c>
      <c r="B26" s="24" t="s">
        <v>132</v>
      </c>
      <c r="C26" s="24" t="s">
        <v>133</v>
      </c>
      <c r="D26" s="24" t="s">
        <v>121</v>
      </c>
      <c r="E26" s="39">
        <v>243.2</v>
      </c>
    </row>
  </sheetData>
  <mergeCells count="4">
    <mergeCell ref="A1:E1"/>
    <mergeCell ref="A2:E2"/>
    <mergeCell ref="A3:E3"/>
    <mergeCell ref="A4:E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workbookViewId="0">
      <selection sqref="A1:H1"/>
    </sheetView>
  </sheetViews>
  <sheetFormatPr defaultRowHeight="12.75" x14ac:dyDescent="0.2"/>
  <cols>
    <col min="2" max="2" width="14" bestFit="1" customWidth="1"/>
    <col min="3" max="3" width="11.5703125" bestFit="1" customWidth="1"/>
    <col min="4" max="4" width="32.7109375" style="25" bestFit="1" customWidth="1"/>
    <col min="5" max="5" width="7.5703125" style="15" customWidth="1"/>
    <col min="6" max="6" width="7.140625" style="15" customWidth="1"/>
    <col min="7" max="7" width="7" style="15" customWidth="1"/>
    <col min="8" max="9" width="9.140625" style="15"/>
  </cols>
  <sheetData>
    <row r="1" spans="1:9" ht="30.75" customHeight="1" x14ac:dyDescent="0.4">
      <c r="A1" s="34" t="s">
        <v>93</v>
      </c>
      <c r="B1" s="34"/>
      <c r="C1" s="34"/>
      <c r="D1" s="34"/>
      <c r="E1" s="34"/>
      <c r="F1" s="34"/>
      <c r="G1" s="34"/>
      <c r="H1" s="34"/>
    </row>
    <row r="2" spans="1:9" ht="35.25" x14ac:dyDescent="0.5">
      <c r="A2" s="37" t="s">
        <v>39</v>
      </c>
      <c r="B2" s="37"/>
      <c r="C2" s="37"/>
      <c r="D2" s="37"/>
      <c r="E2" s="37"/>
      <c r="F2" s="37"/>
      <c r="G2" s="37"/>
      <c r="H2" s="37"/>
    </row>
    <row r="3" spans="1:9" ht="30" customHeight="1" x14ac:dyDescent="0.4">
      <c r="A3" s="34" t="s">
        <v>52</v>
      </c>
      <c r="B3" s="34"/>
      <c r="C3" s="34"/>
      <c r="D3" s="34"/>
      <c r="E3" s="34"/>
      <c r="F3" s="34"/>
      <c r="G3" s="34"/>
      <c r="H3" s="34"/>
    </row>
    <row r="4" spans="1:9" x14ac:dyDescent="0.2">
      <c r="A4" s="36" t="s">
        <v>94</v>
      </c>
      <c r="B4" s="36"/>
      <c r="C4" s="36"/>
      <c r="D4" s="36"/>
      <c r="E4" s="36"/>
      <c r="F4" s="36"/>
      <c r="G4" s="36"/>
      <c r="H4" s="36"/>
    </row>
    <row r="5" spans="1:9" ht="13.5" thickBot="1" x14ac:dyDescent="0.25"/>
    <row r="6" spans="1:9" ht="32.25" customHeight="1" x14ac:dyDescent="0.2">
      <c r="A6" s="28" t="s">
        <v>20</v>
      </c>
      <c r="B6" s="40" t="s">
        <v>61</v>
      </c>
      <c r="C6" s="40" t="s">
        <v>19</v>
      </c>
      <c r="D6" s="29" t="s">
        <v>21</v>
      </c>
      <c r="E6" s="29" t="s">
        <v>36</v>
      </c>
      <c r="F6" s="29" t="s">
        <v>37</v>
      </c>
      <c r="G6" s="29" t="s">
        <v>38</v>
      </c>
      <c r="H6" s="30" t="s">
        <v>64</v>
      </c>
    </row>
    <row r="7" spans="1:9" ht="17.25" customHeight="1" x14ac:dyDescent="0.2">
      <c r="A7" s="9" t="s">
        <v>0</v>
      </c>
      <c r="B7" s="41" t="s">
        <v>96</v>
      </c>
      <c r="C7" s="41" t="s">
        <v>97</v>
      </c>
      <c r="D7" s="41" t="s">
        <v>98</v>
      </c>
      <c r="E7" s="42">
        <v>5848</v>
      </c>
      <c r="F7" s="42">
        <v>37</v>
      </c>
      <c r="G7" s="42">
        <v>5478</v>
      </c>
      <c r="H7" s="43">
        <v>547</v>
      </c>
      <c r="I7"/>
    </row>
    <row r="8" spans="1:9" ht="17.25" customHeight="1" x14ac:dyDescent="0.2">
      <c r="A8" s="9" t="s">
        <v>1</v>
      </c>
      <c r="B8" s="41" t="s">
        <v>65</v>
      </c>
      <c r="C8" s="41" t="s">
        <v>66</v>
      </c>
      <c r="D8" s="41" t="s">
        <v>59</v>
      </c>
      <c r="E8" s="42">
        <v>5639</v>
      </c>
      <c r="F8" s="42">
        <v>22</v>
      </c>
      <c r="G8" s="42">
        <v>5419</v>
      </c>
      <c r="H8" s="43">
        <v>541</v>
      </c>
      <c r="I8"/>
    </row>
    <row r="9" spans="1:9" ht="17.25" customHeight="1" x14ac:dyDescent="0.2">
      <c r="A9" s="9" t="s">
        <v>2</v>
      </c>
      <c r="B9" s="41" t="s">
        <v>80</v>
      </c>
      <c r="C9" s="41" t="s">
        <v>81</v>
      </c>
      <c r="D9" s="41" t="s">
        <v>62</v>
      </c>
      <c r="E9" s="42">
        <v>5301</v>
      </c>
      <c r="F9" s="42">
        <v>38</v>
      </c>
      <c r="G9" s="42">
        <v>4921</v>
      </c>
      <c r="H9" s="43">
        <v>492</v>
      </c>
      <c r="I9"/>
    </row>
    <row r="10" spans="1:9" ht="17.25" customHeight="1" x14ac:dyDescent="0.2">
      <c r="A10" s="9" t="s">
        <v>3</v>
      </c>
      <c r="B10" s="41" t="s">
        <v>99</v>
      </c>
      <c r="C10" s="41" t="s">
        <v>89</v>
      </c>
      <c r="D10" s="41" t="s">
        <v>100</v>
      </c>
      <c r="E10" s="42">
        <v>4364</v>
      </c>
      <c r="F10" s="42">
        <v>9</v>
      </c>
      <c r="G10" s="42">
        <v>4274</v>
      </c>
      <c r="H10" s="43">
        <v>427</v>
      </c>
      <c r="I10"/>
    </row>
    <row r="11" spans="1:9" ht="17.25" customHeight="1" x14ac:dyDescent="0.2">
      <c r="A11" s="9" t="s">
        <v>4</v>
      </c>
      <c r="B11" s="41" t="s">
        <v>104</v>
      </c>
      <c r="C11" s="41" t="s">
        <v>105</v>
      </c>
      <c r="D11" s="41" t="s">
        <v>106</v>
      </c>
      <c r="E11" s="42">
        <v>4309</v>
      </c>
      <c r="F11" s="42">
        <v>11</v>
      </c>
      <c r="G11" s="42">
        <v>4199</v>
      </c>
      <c r="H11" s="43">
        <v>419</v>
      </c>
      <c r="I11"/>
    </row>
    <row r="12" spans="1:9" ht="17.25" customHeight="1" x14ac:dyDescent="0.2">
      <c r="A12" s="9" t="s">
        <v>5</v>
      </c>
      <c r="B12" s="41" t="s">
        <v>109</v>
      </c>
      <c r="C12" s="41" t="s">
        <v>84</v>
      </c>
      <c r="D12" s="41" t="s">
        <v>110</v>
      </c>
      <c r="E12" s="42">
        <v>4166</v>
      </c>
      <c r="F12" s="42">
        <v>4</v>
      </c>
      <c r="G12" s="42">
        <v>4126</v>
      </c>
      <c r="H12" s="43">
        <v>412</v>
      </c>
      <c r="I12"/>
    </row>
    <row r="13" spans="1:9" ht="17.25" customHeight="1" x14ac:dyDescent="0.2">
      <c r="A13" s="9" t="s">
        <v>6</v>
      </c>
      <c r="B13" s="41" t="s">
        <v>107</v>
      </c>
      <c r="C13" s="41" t="s">
        <v>108</v>
      </c>
      <c r="D13" s="41" t="s">
        <v>106</v>
      </c>
      <c r="E13" s="42">
        <v>4117</v>
      </c>
      <c r="F13" s="42">
        <v>3</v>
      </c>
      <c r="G13" s="42">
        <v>4087</v>
      </c>
      <c r="H13" s="43">
        <v>408</v>
      </c>
      <c r="I13"/>
    </row>
    <row r="14" spans="1:9" ht="17.25" customHeight="1" x14ac:dyDescent="0.2">
      <c r="A14" s="9" t="s">
        <v>7</v>
      </c>
      <c r="B14" s="41" t="s">
        <v>134</v>
      </c>
      <c r="C14" s="41" t="s">
        <v>135</v>
      </c>
      <c r="D14" s="41" t="s">
        <v>136</v>
      </c>
      <c r="E14" s="42">
        <v>4132</v>
      </c>
      <c r="F14" s="42">
        <v>9</v>
      </c>
      <c r="G14" s="42">
        <v>4042</v>
      </c>
      <c r="H14" s="43">
        <v>404</v>
      </c>
      <c r="I14"/>
    </row>
    <row r="15" spans="1:9" ht="17.25" customHeight="1" x14ac:dyDescent="0.2">
      <c r="A15" s="9" t="s">
        <v>8</v>
      </c>
      <c r="B15" s="41" t="s">
        <v>101</v>
      </c>
      <c r="C15" s="41" t="s">
        <v>102</v>
      </c>
      <c r="D15" s="41" t="s">
        <v>103</v>
      </c>
      <c r="E15" s="42">
        <v>4091</v>
      </c>
      <c r="F15" s="42">
        <v>5</v>
      </c>
      <c r="G15" s="42">
        <v>4041</v>
      </c>
      <c r="H15" s="43">
        <v>404</v>
      </c>
      <c r="I15"/>
    </row>
    <row r="16" spans="1:9" ht="17.25" customHeight="1" x14ac:dyDescent="0.2">
      <c r="A16" s="9" t="s">
        <v>9</v>
      </c>
      <c r="B16" s="41" t="s">
        <v>71</v>
      </c>
      <c r="C16" s="41" t="s">
        <v>72</v>
      </c>
      <c r="D16" s="41" t="s">
        <v>55</v>
      </c>
      <c r="E16" s="42">
        <v>4005</v>
      </c>
      <c r="F16" s="42">
        <v>3</v>
      </c>
      <c r="G16" s="42">
        <v>3975</v>
      </c>
      <c r="H16" s="43">
        <v>397</v>
      </c>
      <c r="I16"/>
    </row>
    <row r="17" spans="1:9" ht="17.25" customHeight="1" x14ac:dyDescent="0.2">
      <c r="A17" s="9" t="s">
        <v>10</v>
      </c>
      <c r="B17" s="41" t="s">
        <v>137</v>
      </c>
      <c r="C17" s="41" t="s">
        <v>138</v>
      </c>
      <c r="D17" s="41" t="s">
        <v>136</v>
      </c>
      <c r="E17" s="42">
        <v>3841</v>
      </c>
      <c r="F17" s="42">
        <v>4</v>
      </c>
      <c r="G17" s="42">
        <v>3801</v>
      </c>
      <c r="H17" s="43">
        <v>380</v>
      </c>
      <c r="I17"/>
    </row>
    <row r="18" spans="1:9" ht="17.25" customHeight="1" x14ac:dyDescent="0.2">
      <c r="A18" s="9" t="s">
        <v>11</v>
      </c>
      <c r="B18" s="41" t="s">
        <v>115</v>
      </c>
      <c r="C18" s="41" t="s">
        <v>116</v>
      </c>
      <c r="D18" s="41" t="s">
        <v>106</v>
      </c>
      <c r="E18" s="42">
        <v>3799</v>
      </c>
      <c r="F18" s="42">
        <v>2</v>
      </c>
      <c r="G18" s="42">
        <v>3779</v>
      </c>
      <c r="H18" s="43">
        <v>377</v>
      </c>
      <c r="I18"/>
    </row>
    <row r="19" spans="1:9" ht="17.25" customHeight="1" x14ac:dyDescent="0.2">
      <c r="A19" s="9" t="s">
        <v>12</v>
      </c>
      <c r="B19" s="41" t="s">
        <v>82</v>
      </c>
      <c r="C19" s="41" t="s">
        <v>83</v>
      </c>
      <c r="D19" s="41" t="s">
        <v>62</v>
      </c>
      <c r="E19" s="42">
        <v>3906</v>
      </c>
      <c r="F19" s="42">
        <v>18</v>
      </c>
      <c r="G19" s="42">
        <v>3726</v>
      </c>
      <c r="H19" s="43">
        <v>372</v>
      </c>
      <c r="I19"/>
    </row>
    <row r="20" spans="1:9" ht="17.25" customHeight="1" x14ac:dyDescent="0.2">
      <c r="A20" s="9" t="s">
        <v>13</v>
      </c>
      <c r="B20" s="41" t="s">
        <v>91</v>
      </c>
      <c r="C20" s="41" t="s">
        <v>92</v>
      </c>
      <c r="D20" s="41" t="s">
        <v>57</v>
      </c>
      <c r="E20" s="42">
        <v>3742</v>
      </c>
      <c r="F20" s="42">
        <v>4</v>
      </c>
      <c r="G20" s="42">
        <v>3702</v>
      </c>
      <c r="H20" s="43">
        <v>370</v>
      </c>
      <c r="I20"/>
    </row>
    <row r="21" spans="1:9" ht="17.25" customHeight="1" x14ac:dyDescent="0.2">
      <c r="A21" s="9" t="s">
        <v>14</v>
      </c>
      <c r="B21" s="41" t="s">
        <v>117</v>
      </c>
      <c r="C21" s="41" t="s">
        <v>118</v>
      </c>
      <c r="D21" s="41" t="s">
        <v>106</v>
      </c>
      <c r="E21" s="42">
        <v>3720</v>
      </c>
      <c r="F21" s="42">
        <v>5</v>
      </c>
      <c r="G21" s="42">
        <v>3670</v>
      </c>
      <c r="H21" s="43">
        <v>367</v>
      </c>
      <c r="I21"/>
    </row>
    <row r="22" spans="1:9" ht="17.25" customHeight="1" x14ac:dyDescent="0.2">
      <c r="A22" s="9" t="s">
        <v>15</v>
      </c>
      <c r="B22" s="41" t="s">
        <v>68</v>
      </c>
      <c r="C22" s="41" t="s">
        <v>69</v>
      </c>
      <c r="D22" s="41" t="s">
        <v>55</v>
      </c>
      <c r="E22" s="42">
        <v>3649</v>
      </c>
      <c r="F22" s="42">
        <v>7</v>
      </c>
      <c r="G22" s="42">
        <v>3579</v>
      </c>
      <c r="H22" s="43">
        <v>357</v>
      </c>
      <c r="I22"/>
    </row>
    <row r="23" spans="1:9" ht="17.25" customHeight="1" x14ac:dyDescent="0.2">
      <c r="A23" s="9" t="s">
        <v>16</v>
      </c>
      <c r="B23" s="41" t="s">
        <v>85</v>
      </c>
      <c r="C23" s="41" t="s">
        <v>86</v>
      </c>
      <c r="D23" s="41" t="s">
        <v>63</v>
      </c>
      <c r="E23" s="42">
        <v>3569</v>
      </c>
      <c r="F23" s="42">
        <v>1</v>
      </c>
      <c r="G23" s="42">
        <v>3559</v>
      </c>
      <c r="H23" s="43">
        <v>355</v>
      </c>
      <c r="I23"/>
    </row>
    <row r="24" spans="1:9" ht="17.25" customHeight="1" x14ac:dyDescent="0.2">
      <c r="A24" s="9" t="s">
        <v>17</v>
      </c>
      <c r="B24" s="41" t="s">
        <v>111</v>
      </c>
      <c r="C24" s="41" t="s">
        <v>70</v>
      </c>
      <c r="D24" s="41" t="s">
        <v>103</v>
      </c>
      <c r="E24" s="42">
        <v>3589</v>
      </c>
      <c r="F24" s="42">
        <v>8</v>
      </c>
      <c r="G24" s="42">
        <v>3509</v>
      </c>
      <c r="H24" s="43">
        <v>350</v>
      </c>
      <c r="I24"/>
    </row>
    <row r="25" spans="1:9" ht="17.25" customHeight="1" x14ac:dyDescent="0.2">
      <c r="A25" s="9" t="s">
        <v>18</v>
      </c>
      <c r="B25" s="41" t="s">
        <v>139</v>
      </c>
      <c r="C25" s="41" t="s">
        <v>140</v>
      </c>
      <c r="D25" s="41" t="s">
        <v>62</v>
      </c>
      <c r="E25" s="42">
        <v>3461</v>
      </c>
      <c r="F25" s="42">
        <v>4</v>
      </c>
      <c r="G25" s="42">
        <v>3421</v>
      </c>
      <c r="H25" s="43">
        <v>342</v>
      </c>
      <c r="I25"/>
    </row>
    <row r="26" spans="1:9" ht="17.25" customHeight="1" x14ac:dyDescent="0.2">
      <c r="A26" s="9" t="s">
        <v>22</v>
      </c>
      <c r="B26" s="41" t="s">
        <v>141</v>
      </c>
      <c r="C26" s="41" t="s">
        <v>67</v>
      </c>
      <c r="D26" s="41" t="s">
        <v>62</v>
      </c>
      <c r="E26" s="42">
        <v>3433</v>
      </c>
      <c r="F26" s="42">
        <v>3</v>
      </c>
      <c r="G26" s="42">
        <v>3403</v>
      </c>
      <c r="H26" s="43">
        <v>340</v>
      </c>
      <c r="I26"/>
    </row>
    <row r="27" spans="1:9" ht="17.25" customHeight="1" x14ac:dyDescent="0.2">
      <c r="A27" s="9" t="s">
        <v>23</v>
      </c>
      <c r="B27" s="41" t="s">
        <v>78</v>
      </c>
      <c r="C27" s="41" t="s">
        <v>79</v>
      </c>
      <c r="D27" s="41" t="s">
        <v>56</v>
      </c>
      <c r="E27" s="42">
        <v>3580</v>
      </c>
      <c r="F27" s="42">
        <v>20</v>
      </c>
      <c r="G27" s="42">
        <v>3380</v>
      </c>
      <c r="H27" s="43">
        <v>338</v>
      </c>
      <c r="I27"/>
    </row>
    <row r="28" spans="1:9" ht="17.25" customHeight="1" x14ac:dyDescent="0.2">
      <c r="A28" s="9" t="s">
        <v>24</v>
      </c>
      <c r="B28" s="41" t="s">
        <v>90</v>
      </c>
      <c r="C28" s="41" t="s">
        <v>87</v>
      </c>
      <c r="D28" s="41" t="s">
        <v>63</v>
      </c>
      <c r="E28" s="42">
        <v>3400</v>
      </c>
      <c r="F28" s="42">
        <v>3</v>
      </c>
      <c r="G28" s="42">
        <v>3370</v>
      </c>
      <c r="H28" s="43">
        <v>337</v>
      </c>
      <c r="I28"/>
    </row>
    <row r="29" spans="1:9" ht="17.25" customHeight="1" x14ac:dyDescent="0.2">
      <c r="A29" s="9" t="s">
        <v>25</v>
      </c>
      <c r="B29" s="41" t="s">
        <v>142</v>
      </c>
      <c r="C29" s="41" t="s">
        <v>73</v>
      </c>
      <c r="D29" s="41" t="s">
        <v>60</v>
      </c>
      <c r="E29" s="42">
        <v>3337</v>
      </c>
      <c r="F29" s="42">
        <v>2</v>
      </c>
      <c r="G29" s="42">
        <v>3317</v>
      </c>
      <c r="H29" s="43">
        <v>331</v>
      </c>
      <c r="I29"/>
    </row>
    <row r="30" spans="1:9" ht="17.25" customHeight="1" x14ac:dyDescent="0.2">
      <c r="A30" s="9" t="s">
        <v>26</v>
      </c>
      <c r="B30" s="41" t="s">
        <v>143</v>
      </c>
      <c r="C30" s="41" t="s">
        <v>144</v>
      </c>
      <c r="D30" s="41" t="s">
        <v>60</v>
      </c>
      <c r="E30" s="42">
        <v>3443</v>
      </c>
      <c r="F30" s="42">
        <v>14</v>
      </c>
      <c r="G30" s="42">
        <v>3303</v>
      </c>
      <c r="H30" s="43">
        <v>330</v>
      </c>
      <c r="I30"/>
    </row>
    <row r="31" spans="1:9" ht="17.25" customHeight="1" x14ac:dyDescent="0.2">
      <c r="A31" s="9" t="s">
        <v>27</v>
      </c>
      <c r="B31" s="41" t="s">
        <v>114</v>
      </c>
      <c r="C31" s="41" t="s">
        <v>81</v>
      </c>
      <c r="D31" s="41" t="s">
        <v>103</v>
      </c>
      <c r="E31" s="42">
        <v>3366</v>
      </c>
      <c r="F31" s="42">
        <v>9</v>
      </c>
      <c r="G31" s="42">
        <v>3276</v>
      </c>
      <c r="H31" s="43">
        <v>327</v>
      </c>
      <c r="I31"/>
    </row>
    <row r="32" spans="1:9" ht="17.25" customHeight="1" x14ac:dyDescent="0.2">
      <c r="A32" s="9" t="s">
        <v>28</v>
      </c>
      <c r="B32" s="41" t="s">
        <v>122</v>
      </c>
      <c r="C32" s="41" t="s">
        <v>123</v>
      </c>
      <c r="D32" s="41" t="s">
        <v>98</v>
      </c>
      <c r="E32" s="42">
        <v>3299</v>
      </c>
      <c r="F32" s="42">
        <v>3</v>
      </c>
      <c r="G32" s="42">
        <v>3269</v>
      </c>
      <c r="H32" s="43">
        <v>326</v>
      </c>
      <c r="I32"/>
    </row>
    <row r="33" spans="1:9" ht="17.25" customHeight="1" x14ac:dyDescent="0.2">
      <c r="A33" s="9" t="s">
        <v>29</v>
      </c>
      <c r="B33" s="41" t="s">
        <v>145</v>
      </c>
      <c r="C33" s="41" t="s">
        <v>88</v>
      </c>
      <c r="D33" s="41" t="s">
        <v>57</v>
      </c>
      <c r="E33" s="42">
        <v>3290</v>
      </c>
      <c r="F33" s="42">
        <v>5</v>
      </c>
      <c r="G33" s="42">
        <v>3240</v>
      </c>
      <c r="H33" s="43">
        <v>324</v>
      </c>
      <c r="I33"/>
    </row>
    <row r="34" spans="1:9" ht="17.25" customHeight="1" x14ac:dyDescent="0.2">
      <c r="A34" s="9" t="s">
        <v>30</v>
      </c>
      <c r="B34" s="41" t="s">
        <v>146</v>
      </c>
      <c r="C34" s="41" t="s">
        <v>79</v>
      </c>
      <c r="D34" s="41" t="s">
        <v>63</v>
      </c>
      <c r="E34" s="42">
        <v>3216</v>
      </c>
      <c r="F34" s="42">
        <v>6</v>
      </c>
      <c r="G34" s="42">
        <v>3156</v>
      </c>
      <c r="H34" s="43">
        <v>315</v>
      </c>
      <c r="I34"/>
    </row>
    <row r="35" spans="1:9" ht="17.25" customHeight="1" x14ac:dyDescent="0.2">
      <c r="A35" s="9" t="s">
        <v>31</v>
      </c>
      <c r="B35" s="41" t="s">
        <v>74</v>
      </c>
      <c r="C35" s="41" t="s">
        <v>75</v>
      </c>
      <c r="D35" s="41" t="s">
        <v>56</v>
      </c>
      <c r="E35" s="42">
        <v>3129</v>
      </c>
      <c r="F35" s="42">
        <v>4</v>
      </c>
      <c r="G35" s="42">
        <v>3089</v>
      </c>
      <c r="H35" s="43">
        <v>308</v>
      </c>
      <c r="I35"/>
    </row>
    <row r="36" spans="1:9" ht="17.25" customHeight="1" x14ac:dyDescent="0.2">
      <c r="A36" s="9" t="s">
        <v>32</v>
      </c>
      <c r="B36" s="41" t="s">
        <v>147</v>
      </c>
      <c r="C36" s="41" t="s">
        <v>116</v>
      </c>
      <c r="D36" s="41" t="s">
        <v>62</v>
      </c>
      <c r="E36" s="42">
        <v>3321</v>
      </c>
      <c r="F36" s="42">
        <v>26</v>
      </c>
      <c r="G36" s="42">
        <v>3061</v>
      </c>
      <c r="H36" s="43">
        <v>306</v>
      </c>
      <c r="I36"/>
    </row>
    <row r="37" spans="1:9" ht="17.25" customHeight="1" x14ac:dyDescent="0.2">
      <c r="A37" s="9" t="s">
        <v>33</v>
      </c>
      <c r="B37" s="41" t="s">
        <v>112</v>
      </c>
      <c r="C37" s="41" t="s">
        <v>113</v>
      </c>
      <c r="D37" s="41" t="s">
        <v>106</v>
      </c>
      <c r="E37" s="42">
        <v>3176</v>
      </c>
      <c r="F37" s="42">
        <v>12</v>
      </c>
      <c r="G37" s="42">
        <v>3056</v>
      </c>
      <c r="H37" s="43">
        <v>305</v>
      </c>
      <c r="I37"/>
    </row>
    <row r="38" spans="1:9" ht="17.25" customHeight="1" x14ac:dyDescent="0.2">
      <c r="A38" s="9" t="s">
        <v>34</v>
      </c>
      <c r="B38" s="41" t="s">
        <v>124</v>
      </c>
      <c r="C38" s="41" t="s">
        <v>69</v>
      </c>
      <c r="D38" s="41" t="s">
        <v>98</v>
      </c>
      <c r="E38" s="42">
        <v>3096</v>
      </c>
      <c r="F38" s="42">
        <v>4</v>
      </c>
      <c r="G38" s="42">
        <v>3056</v>
      </c>
      <c r="H38" s="43">
        <v>305</v>
      </c>
      <c r="I38"/>
    </row>
    <row r="39" spans="1:9" ht="17.25" customHeight="1" x14ac:dyDescent="0.2">
      <c r="A39" s="9" t="s">
        <v>35</v>
      </c>
      <c r="B39" s="41" t="s">
        <v>119</v>
      </c>
      <c r="C39" s="41" t="s">
        <v>120</v>
      </c>
      <c r="D39" s="41" t="s">
        <v>121</v>
      </c>
      <c r="E39" s="42">
        <v>3010</v>
      </c>
      <c r="F39" s="42">
        <v>4</v>
      </c>
      <c r="G39" s="42">
        <v>2970</v>
      </c>
      <c r="H39" s="43">
        <v>297</v>
      </c>
      <c r="I39"/>
    </row>
    <row r="40" spans="1:9" ht="17.25" customHeight="1" x14ac:dyDescent="0.2">
      <c r="A40" s="9" t="s">
        <v>159</v>
      </c>
      <c r="B40" s="41" t="s">
        <v>148</v>
      </c>
      <c r="C40" s="41" t="s">
        <v>149</v>
      </c>
      <c r="D40" s="41" t="s">
        <v>136</v>
      </c>
      <c r="E40" s="42">
        <v>3025</v>
      </c>
      <c r="F40" s="42">
        <v>8</v>
      </c>
      <c r="G40" s="42">
        <v>2945</v>
      </c>
      <c r="H40" s="43">
        <v>294</v>
      </c>
      <c r="I40"/>
    </row>
    <row r="41" spans="1:9" ht="17.25" customHeight="1" x14ac:dyDescent="0.2">
      <c r="A41" s="9" t="s">
        <v>160</v>
      </c>
      <c r="B41" s="41" t="s">
        <v>150</v>
      </c>
      <c r="C41" s="41" t="s">
        <v>151</v>
      </c>
      <c r="D41" s="41" t="s">
        <v>136</v>
      </c>
      <c r="E41" s="42">
        <v>3063</v>
      </c>
      <c r="F41" s="42">
        <v>12</v>
      </c>
      <c r="G41" s="42">
        <v>2943</v>
      </c>
      <c r="H41" s="43">
        <v>294</v>
      </c>
      <c r="I41"/>
    </row>
    <row r="42" spans="1:9" ht="17.25" customHeight="1" x14ac:dyDescent="0.2">
      <c r="A42" s="9" t="s">
        <v>161</v>
      </c>
      <c r="B42" s="41" t="s">
        <v>76</v>
      </c>
      <c r="C42" s="41" t="s">
        <v>77</v>
      </c>
      <c r="D42" s="41" t="s">
        <v>55</v>
      </c>
      <c r="E42" s="42">
        <v>2969</v>
      </c>
      <c r="F42" s="42">
        <v>7</v>
      </c>
      <c r="G42" s="42">
        <v>2899</v>
      </c>
      <c r="H42" s="43">
        <v>289</v>
      </c>
      <c r="I42"/>
    </row>
    <row r="43" spans="1:9" ht="17.25" customHeight="1" x14ac:dyDescent="0.2">
      <c r="A43" s="9" t="s">
        <v>162</v>
      </c>
      <c r="B43" s="41" t="s">
        <v>125</v>
      </c>
      <c r="C43" s="41" t="s">
        <v>75</v>
      </c>
      <c r="D43" s="41" t="s">
        <v>106</v>
      </c>
      <c r="E43" s="42">
        <v>2846</v>
      </c>
      <c r="F43" s="42">
        <v>3</v>
      </c>
      <c r="G43" s="42">
        <v>2816</v>
      </c>
      <c r="H43" s="43">
        <v>281</v>
      </c>
      <c r="I43"/>
    </row>
    <row r="44" spans="1:9" ht="17.25" customHeight="1" x14ac:dyDescent="0.2">
      <c r="A44" s="9" t="s">
        <v>163</v>
      </c>
      <c r="B44" s="41" t="s">
        <v>152</v>
      </c>
      <c r="C44" s="41" t="s">
        <v>153</v>
      </c>
      <c r="D44" s="41" t="s">
        <v>63</v>
      </c>
      <c r="E44" s="42">
        <v>2747</v>
      </c>
      <c r="F44" s="42">
        <v>0</v>
      </c>
      <c r="G44" s="42">
        <v>2747</v>
      </c>
      <c r="H44" s="43">
        <v>274</v>
      </c>
      <c r="I44"/>
    </row>
    <row r="45" spans="1:9" ht="17.25" customHeight="1" x14ac:dyDescent="0.2">
      <c r="A45" s="9" t="s">
        <v>164</v>
      </c>
      <c r="B45" s="41" t="s">
        <v>154</v>
      </c>
      <c r="C45" s="41" t="s">
        <v>75</v>
      </c>
      <c r="D45" s="41" t="s">
        <v>56</v>
      </c>
      <c r="E45" s="42">
        <v>2720</v>
      </c>
      <c r="F45" s="42">
        <v>4</v>
      </c>
      <c r="G45" s="42">
        <v>2680</v>
      </c>
      <c r="H45" s="43">
        <v>268</v>
      </c>
      <c r="I45"/>
    </row>
    <row r="46" spans="1:9" ht="17.25" customHeight="1" x14ac:dyDescent="0.2">
      <c r="A46" s="9" t="s">
        <v>165</v>
      </c>
      <c r="B46" s="41" t="s">
        <v>155</v>
      </c>
      <c r="C46" s="41" t="s">
        <v>156</v>
      </c>
      <c r="D46" s="41" t="s">
        <v>60</v>
      </c>
      <c r="E46" s="42">
        <v>2614</v>
      </c>
      <c r="F46" s="42">
        <v>1</v>
      </c>
      <c r="G46" s="42">
        <v>2604</v>
      </c>
      <c r="H46" s="43">
        <v>260</v>
      </c>
      <c r="I46"/>
    </row>
    <row r="47" spans="1:9" ht="17.25" customHeight="1" x14ac:dyDescent="0.2">
      <c r="A47" s="9" t="s">
        <v>166</v>
      </c>
      <c r="B47" s="41" t="s">
        <v>157</v>
      </c>
      <c r="C47" s="41" t="s">
        <v>158</v>
      </c>
      <c r="D47" s="41" t="s">
        <v>57</v>
      </c>
      <c r="E47" s="42">
        <v>2595</v>
      </c>
      <c r="F47" s="42">
        <v>2</v>
      </c>
      <c r="G47" s="42">
        <v>2575</v>
      </c>
      <c r="H47" s="43">
        <v>257</v>
      </c>
      <c r="I47"/>
    </row>
    <row r="48" spans="1:9" ht="17.25" customHeight="1" x14ac:dyDescent="0.2">
      <c r="A48" s="9" t="s">
        <v>167</v>
      </c>
      <c r="B48" s="41" t="s">
        <v>128</v>
      </c>
      <c r="C48" s="41" t="s">
        <v>129</v>
      </c>
      <c r="D48" s="41" t="s">
        <v>110</v>
      </c>
      <c r="E48" s="42">
        <v>2559</v>
      </c>
      <c r="F48" s="42">
        <v>9</v>
      </c>
      <c r="G48" s="42">
        <v>2469</v>
      </c>
      <c r="H48" s="43">
        <v>246</v>
      </c>
      <c r="I48"/>
    </row>
    <row r="49" spans="1:9" ht="17.25" customHeight="1" x14ac:dyDescent="0.2">
      <c r="A49" s="9" t="s">
        <v>168</v>
      </c>
      <c r="B49" s="41" t="s">
        <v>126</v>
      </c>
      <c r="C49" s="41" t="s">
        <v>127</v>
      </c>
      <c r="D49" s="41" t="s">
        <v>110</v>
      </c>
      <c r="E49" s="42">
        <v>2500</v>
      </c>
      <c r="F49" s="42">
        <v>5</v>
      </c>
      <c r="G49" s="42">
        <v>2450</v>
      </c>
      <c r="H49" s="43">
        <v>245</v>
      </c>
      <c r="I49"/>
    </row>
    <row r="50" spans="1:9" ht="17.25" customHeight="1" x14ac:dyDescent="0.2">
      <c r="A50" s="9" t="s">
        <v>169</v>
      </c>
      <c r="B50" s="41" t="s">
        <v>130</v>
      </c>
      <c r="C50" s="41" t="s">
        <v>131</v>
      </c>
      <c r="D50" s="41" t="s">
        <v>121</v>
      </c>
      <c r="E50" s="42">
        <v>2257</v>
      </c>
      <c r="F50" s="42">
        <v>8</v>
      </c>
      <c r="G50" s="42">
        <v>2177</v>
      </c>
      <c r="H50" s="43">
        <v>217</v>
      </c>
      <c r="I50"/>
    </row>
    <row r="51" spans="1:9" ht="17.25" customHeight="1" thickBot="1" x14ac:dyDescent="0.25">
      <c r="A51" s="17" t="s">
        <v>170</v>
      </c>
      <c r="B51" s="44" t="s">
        <v>132</v>
      </c>
      <c r="C51" s="44" t="s">
        <v>133</v>
      </c>
      <c r="D51" s="44" t="s">
        <v>121</v>
      </c>
      <c r="E51" s="45">
        <v>2177</v>
      </c>
      <c r="F51" s="45">
        <v>6</v>
      </c>
      <c r="G51" s="45">
        <v>2117</v>
      </c>
      <c r="H51" s="46">
        <v>211</v>
      </c>
      <c r="I51"/>
    </row>
  </sheetData>
  <sortState xmlns:xlrd2="http://schemas.microsoft.com/office/spreadsheetml/2017/richdata2" ref="B7:F39">
    <sortCondition descending="1" ref="F7:F39"/>
  </sortState>
  <mergeCells count="4">
    <mergeCell ref="A1:H1"/>
    <mergeCell ref="A2:H2"/>
    <mergeCell ref="A3:H3"/>
    <mergeCell ref="A4:H4"/>
  </mergeCells>
  <phoneticPr fontId="0" type="noConversion"/>
  <pageMargins left="0.59055118110236227" right="0.35433070866141736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workbookViewId="0">
      <selection sqref="A1:H1"/>
    </sheetView>
  </sheetViews>
  <sheetFormatPr defaultRowHeight="12.75" x14ac:dyDescent="0.2"/>
  <cols>
    <col min="1" max="1" width="7" bestFit="1" customWidth="1"/>
    <col min="2" max="2" width="14.140625" customWidth="1"/>
    <col min="3" max="3" width="12.42578125" customWidth="1"/>
    <col min="4" max="4" width="32.7109375" style="25" bestFit="1" customWidth="1"/>
    <col min="5" max="5" width="8.85546875" style="1" customWidth="1"/>
    <col min="6" max="6" width="6.85546875" style="1" customWidth="1"/>
    <col min="7" max="7" width="8.85546875" style="1" customWidth="1"/>
    <col min="8" max="8" width="9.140625" style="1"/>
  </cols>
  <sheetData>
    <row r="1" spans="1:8" ht="26.25" x14ac:dyDescent="0.4">
      <c r="A1" s="34" t="s">
        <v>93</v>
      </c>
      <c r="B1" s="34"/>
      <c r="C1" s="34"/>
      <c r="D1" s="34"/>
      <c r="E1" s="34"/>
      <c r="F1" s="34"/>
      <c r="G1" s="34"/>
      <c r="H1" s="34"/>
    </row>
    <row r="2" spans="1:8" ht="35.25" x14ac:dyDescent="0.5">
      <c r="A2" s="37" t="s">
        <v>40</v>
      </c>
      <c r="B2" s="37"/>
      <c r="C2" s="37"/>
      <c r="D2" s="37"/>
      <c r="E2" s="37"/>
      <c r="F2" s="37"/>
      <c r="G2" s="37"/>
      <c r="H2" s="37"/>
    </row>
    <row r="3" spans="1:8" ht="26.25" x14ac:dyDescent="0.4">
      <c r="A3" s="34" t="s">
        <v>52</v>
      </c>
      <c r="B3" s="34"/>
      <c r="C3" s="34"/>
      <c r="D3" s="34"/>
      <c r="E3" s="34"/>
      <c r="F3" s="34"/>
      <c r="G3" s="34"/>
      <c r="H3" s="34"/>
    </row>
    <row r="4" spans="1:8" x14ac:dyDescent="0.2">
      <c r="A4" s="36" t="s">
        <v>94</v>
      </c>
      <c r="B4" s="36"/>
      <c r="C4" s="36"/>
      <c r="D4" s="36"/>
      <c r="E4" s="36"/>
      <c r="F4" s="36"/>
      <c r="G4" s="36"/>
      <c r="H4" s="36"/>
    </row>
    <row r="5" spans="1:8" ht="13.5" thickBot="1" x14ac:dyDescent="0.25">
      <c r="A5" s="6"/>
      <c r="B5" s="6"/>
      <c r="C5" s="6"/>
      <c r="D5" s="26"/>
      <c r="E5" s="6"/>
      <c r="F5" s="6"/>
      <c r="G5" s="6"/>
    </row>
    <row r="6" spans="1:8" ht="30" customHeight="1" x14ac:dyDescent="0.2">
      <c r="A6" s="28" t="s">
        <v>20</v>
      </c>
      <c r="B6" s="29" t="s">
        <v>19</v>
      </c>
      <c r="C6" s="29" t="s">
        <v>61</v>
      </c>
      <c r="D6" s="29" t="s">
        <v>21</v>
      </c>
      <c r="E6" s="29" t="s">
        <v>36</v>
      </c>
      <c r="F6" s="29" t="s">
        <v>37</v>
      </c>
      <c r="G6" s="29" t="s">
        <v>38</v>
      </c>
      <c r="H6" s="30" t="s">
        <v>64</v>
      </c>
    </row>
    <row r="7" spans="1:8" s="4" customFormat="1" ht="18" customHeight="1" x14ac:dyDescent="0.2">
      <c r="A7" s="9" t="s">
        <v>0</v>
      </c>
      <c r="B7" s="41" t="s">
        <v>65</v>
      </c>
      <c r="C7" s="41" t="s">
        <v>66</v>
      </c>
      <c r="D7" s="41" t="s">
        <v>59</v>
      </c>
      <c r="E7" s="42">
        <v>5011</v>
      </c>
      <c r="F7" s="42">
        <v>3</v>
      </c>
      <c r="G7" s="42">
        <v>4861</v>
      </c>
      <c r="H7" s="43">
        <v>486</v>
      </c>
    </row>
    <row r="8" spans="1:8" s="4" customFormat="1" ht="18" customHeight="1" x14ac:dyDescent="0.2">
      <c r="A8" s="9" t="s">
        <v>1</v>
      </c>
      <c r="B8" s="41" t="s">
        <v>80</v>
      </c>
      <c r="C8" s="41" t="s">
        <v>81</v>
      </c>
      <c r="D8" s="41" t="s">
        <v>62</v>
      </c>
      <c r="E8" s="42">
        <v>4650</v>
      </c>
      <c r="F8" s="42">
        <v>3</v>
      </c>
      <c r="G8" s="42">
        <v>4500</v>
      </c>
      <c r="H8" s="43">
        <v>450</v>
      </c>
    </row>
    <row r="9" spans="1:8" s="4" customFormat="1" ht="18" customHeight="1" x14ac:dyDescent="0.2">
      <c r="A9" s="9" t="s">
        <v>2</v>
      </c>
      <c r="B9" s="41" t="s">
        <v>96</v>
      </c>
      <c r="C9" s="41" t="s">
        <v>97</v>
      </c>
      <c r="D9" s="41" t="s">
        <v>98</v>
      </c>
      <c r="E9" s="42">
        <v>4521</v>
      </c>
      <c r="F9" s="42">
        <v>3</v>
      </c>
      <c r="G9" s="42">
        <v>4371</v>
      </c>
      <c r="H9" s="43">
        <v>437</v>
      </c>
    </row>
    <row r="10" spans="1:8" s="4" customFormat="1" ht="18" customHeight="1" x14ac:dyDescent="0.2">
      <c r="A10" s="9" t="s">
        <v>3</v>
      </c>
      <c r="B10" s="41" t="s">
        <v>99</v>
      </c>
      <c r="C10" s="41" t="s">
        <v>89</v>
      </c>
      <c r="D10" s="41" t="s">
        <v>100</v>
      </c>
      <c r="E10" s="42">
        <v>4294</v>
      </c>
      <c r="F10" s="42">
        <v>6</v>
      </c>
      <c r="G10" s="42">
        <v>3994</v>
      </c>
      <c r="H10" s="43">
        <v>399</v>
      </c>
    </row>
    <row r="11" spans="1:8" s="4" customFormat="1" ht="18" customHeight="1" x14ac:dyDescent="0.2">
      <c r="A11" s="9" t="s">
        <v>4</v>
      </c>
      <c r="B11" s="41" t="s">
        <v>115</v>
      </c>
      <c r="C11" s="41" t="s">
        <v>116</v>
      </c>
      <c r="D11" s="41" t="s">
        <v>106</v>
      </c>
      <c r="E11" s="42">
        <v>3868</v>
      </c>
      <c r="F11" s="42">
        <v>2</v>
      </c>
      <c r="G11" s="42">
        <v>3768</v>
      </c>
      <c r="H11" s="43">
        <v>376</v>
      </c>
    </row>
    <row r="12" spans="1:8" s="4" customFormat="1" ht="18" customHeight="1" x14ac:dyDescent="0.2">
      <c r="A12" s="9" t="s">
        <v>5</v>
      </c>
      <c r="B12" s="41" t="s">
        <v>101</v>
      </c>
      <c r="C12" s="41" t="s">
        <v>102</v>
      </c>
      <c r="D12" s="41" t="s">
        <v>103</v>
      </c>
      <c r="E12" s="42">
        <v>3904</v>
      </c>
      <c r="F12" s="42">
        <v>4</v>
      </c>
      <c r="G12" s="42">
        <v>3704</v>
      </c>
      <c r="H12" s="43">
        <v>370</v>
      </c>
    </row>
    <row r="13" spans="1:8" s="4" customFormat="1" ht="18" customHeight="1" x14ac:dyDescent="0.2">
      <c r="A13" s="9" t="s">
        <v>6</v>
      </c>
      <c r="B13" s="41" t="s">
        <v>104</v>
      </c>
      <c r="C13" s="41" t="s">
        <v>105</v>
      </c>
      <c r="D13" s="41" t="s">
        <v>106</v>
      </c>
      <c r="E13" s="42">
        <v>3860</v>
      </c>
      <c r="F13" s="42">
        <v>4</v>
      </c>
      <c r="G13" s="42">
        <v>3660</v>
      </c>
      <c r="H13" s="43">
        <v>366</v>
      </c>
    </row>
    <row r="14" spans="1:8" s="4" customFormat="1" ht="18" customHeight="1" x14ac:dyDescent="0.2">
      <c r="A14" s="9" t="s">
        <v>7</v>
      </c>
      <c r="B14" s="41" t="s">
        <v>107</v>
      </c>
      <c r="C14" s="41" t="s">
        <v>108</v>
      </c>
      <c r="D14" s="41" t="s">
        <v>106</v>
      </c>
      <c r="E14" s="42">
        <v>3707</v>
      </c>
      <c r="F14" s="42">
        <v>2</v>
      </c>
      <c r="G14" s="42">
        <v>3607</v>
      </c>
      <c r="H14" s="43">
        <v>360</v>
      </c>
    </row>
    <row r="15" spans="1:8" s="4" customFormat="1" ht="18" customHeight="1" x14ac:dyDescent="0.2">
      <c r="A15" s="9" t="s">
        <v>8</v>
      </c>
      <c r="B15" s="41" t="s">
        <v>71</v>
      </c>
      <c r="C15" s="41" t="s">
        <v>72</v>
      </c>
      <c r="D15" s="41" t="s">
        <v>55</v>
      </c>
      <c r="E15" s="42">
        <v>3631</v>
      </c>
      <c r="F15" s="42">
        <v>1</v>
      </c>
      <c r="G15" s="42">
        <v>3581</v>
      </c>
      <c r="H15" s="43">
        <v>358</v>
      </c>
    </row>
    <row r="16" spans="1:8" s="4" customFormat="1" ht="18" customHeight="1" x14ac:dyDescent="0.2">
      <c r="A16" s="9" t="s">
        <v>9</v>
      </c>
      <c r="B16" s="41" t="s">
        <v>134</v>
      </c>
      <c r="C16" s="41" t="s">
        <v>135</v>
      </c>
      <c r="D16" s="41" t="s">
        <v>136</v>
      </c>
      <c r="E16" s="42">
        <v>3758</v>
      </c>
      <c r="F16" s="42">
        <v>6</v>
      </c>
      <c r="G16" s="42">
        <v>3458</v>
      </c>
      <c r="H16" s="43">
        <v>345</v>
      </c>
    </row>
    <row r="17" spans="1:8" s="4" customFormat="1" ht="18" customHeight="1" x14ac:dyDescent="0.2">
      <c r="A17" s="9" t="s">
        <v>10</v>
      </c>
      <c r="B17" s="41" t="s">
        <v>91</v>
      </c>
      <c r="C17" s="41" t="s">
        <v>92</v>
      </c>
      <c r="D17" s="41" t="s">
        <v>57</v>
      </c>
      <c r="E17" s="42">
        <v>3457</v>
      </c>
      <c r="F17" s="42">
        <v>1</v>
      </c>
      <c r="G17" s="42">
        <v>3407</v>
      </c>
      <c r="H17" s="43">
        <v>340</v>
      </c>
    </row>
    <row r="18" spans="1:8" s="4" customFormat="1" ht="18" customHeight="1" x14ac:dyDescent="0.2">
      <c r="A18" s="9" t="s">
        <v>11</v>
      </c>
      <c r="B18" s="41" t="s">
        <v>139</v>
      </c>
      <c r="C18" s="41" t="s">
        <v>140</v>
      </c>
      <c r="D18" s="41" t="s">
        <v>62</v>
      </c>
      <c r="E18" s="42">
        <v>3482</v>
      </c>
      <c r="F18" s="42">
        <v>2</v>
      </c>
      <c r="G18" s="42">
        <v>3382</v>
      </c>
      <c r="H18" s="43">
        <v>338</v>
      </c>
    </row>
    <row r="19" spans="1:8" s="4" customFormat="1" ht="18" customHeight="1" x14ac:dyDescent="0.2">
      <c r="A19" s="9" t="s">
        <v>12</v>
      </c>
      <c r="B19" s="41" t="s">
        <v>109</v>
      </c>
      <c r="C19" s="41" t="s">
        <v>84</v>
      </c>
      <c r="D19" s="41" t="s">
        <v>110</v>
      </c>
      <c r="E19" s="42">
        <v>3619</v>
      </c>
      <c r="F19" s="42">
        <v>6</v>
      </c>
      <c r="G19" s="42">
        <v>3319</v>
      </c>
      <c r="H19" s="43">
        <v>331</v>
      </c>
    </row>
    <row r="20" spans="1:8" s="4" customFormat="1" ht="18" customHeight="1" x14ac:dyDescent="0.2">
      <c r="A20" s="9" t="s">
        <v>13</v>
      </c>
      <c r="B20" s="41" t="s">
        <v>68</v>
      </c>
      <c r="C20" s="41" t="s">
        <v>69</v>
      </c>
      <c r="D20" s="41" t="s">
        <v>55</v>
      </c>
      <c r="E20" s="42">
        <v>3430</v>
      </c>
      <c r="F20" s="42">
        <v>4</v>
      </c>
      <c r="G20" s="42">
        <v>3230</v>
      </c>
      <c r="H20" s="43">
        <v>323</v>
      </c>
    </row>
    <row r="21" spans="1:8" s="4" customFormat="1" ht="18" customHeight="1" x14ac:dyDescent="0.2">
      <c r="A21" s="9" t="s">
        <v>14</v>
      </c>
      <c r="B21" s="41" t="s">
        <v>82</v>
      </c>
      <c r="C21" s="41" t="s">
        <v>83</v>
      </c>
      <c r="D21" s="41" t="s">
        <v>62</v>
      </c>
      <c r="E21" s="42">
        <v>3409</v>
      </c>
      <c r="F21" s="42">
        <v>4</v>
      </c>
      <c r="G21" s="42">
        <v>3209</v>
      </c>
      <c r="H21" s="43">
        <v>320</v>
      </c>
    </row>
    <row r="22" spans="1:8" s="4" customFormat="1" ht="18" customHeight="1" x14ac:dyDescent="0.2">
      <c r="A22" s="9" t="s">
        <v>15</v>
      </c>
      <c r="B22" s="41" t="s">
        <v>117</v>
      </c>
      <c r="C22" s="41" t="s">
        <v>118</v>
      </c>
      <c r="D22" s="41" t="s">
        <v>106</v>
      </c>
      <c r="E22" s="42">
        <v>3227</v>
      </c>
      <c r="F22" s="42">
        <v>1</v>
      </c>
      <c r="G22" s="42">
        <v>3177</v>
      </c>
      <c r="H22" s="43">
        <v>317</v>
      </c>
    </row>
    <row r="23" spans="1:8" s="4" customFormat="1" ht="18" customHeight="1" x14ac:dyDescent="0.2">
      <c r="A23" s="9" t="s">
        <v>16</v>
      </c>
      <c r="B23" s="41" t="s">
        <v>137</v>
      </c>
      <c r="C23" s="41" t="s">
        <v>138</v>
      </c>
      <c r="D23" s="41" t="s">
        <v>136</v>
      </c>
      <c r="E23" s="42">
        <v>3506</v>
      </c>
      <c r="F23" s="42">
        <v>7</v>
      </c>
      <c r="G23" s="42">
        <v>3156</v>
      </c>
      <c r="H23" s="43">
        <v>315</v>
      </c>
    </row>
    <row r="24" spans="1:8" s="4" customFormat="1" ht="18" customHeight="1" x14ac:dyDescent="0.2">
      <c r="A24" s="9" t="s">
        <v>17</v>
      </c>
      <c r="B24" s="41" t="s">
        <v>85</v>
      </c>
      <c r="C24" s="41" t="s">
        <v>86</v>
      </c>
      <c r="D24" s="41" t="s">
        <v>63</v>
      </c>
      <c r="E24" s="42">
        <v>3195</v>
      </c>
      <c r="F24" s="42">
        <v>2</v>
      </c>
      <c r="G24" s="42">
        <v>3095</v>
      </c>
      <c r="H24" s="43">
        <v>309</v>
      </c>
    </row>
    <row r="25" spans="1:8" s="4" customFormat="1" ht="18" customHeight="1" x14ac:dyDescent="0.2">
      <c r="A25" s="10" t="s">
        <v>18</v>
      </c>
      <c r="B25" s="41" t="s">
        <v>111</v>
      </c>
      <c r="C25" s="41" t="s">
        <v>70</v>
      </c>
      <c r="D25" s="41" t="s">
        <v>103</v>
      </c>
      <c r="E25" s="42">
        <v>3323</v>
      </c>
      <c r="F25" s="42">
        <v>5</v>
      </c>
      <c r="G25" s="42">
        <v>3073</v>
      </c>
      <c r="H25" s="43">
        <v>307</v>
      </c>
    </row>
    <row r="26" spans="1:8" s="4" customFormat="1" ht="18" customHeight="1" x14ac:dyDescent="0.2">
      <c r="A26" s="10" t="s">
        <v>22</v>
      </c>
      <c r="B26" s="41" t="s">
        <v>146</v>
      </c>
      <c r="C26" s="41" t="s">
        <v>79</v>
      </c>
      <c r="D26" s="41" t="s">
        <v>63</v>
      </c>
      <c r="E26" s="42">
        <v>3059</v>
      </c>
      <c r="F26" s="42">
        <v>2</v>
      </c>
      <c r="G26" s="42">
        <v>2959</v>
      </c>
      <c r="H26" s="43">
        <v>295</v>
      </c>
    </row>
    <row r="27" spans="1:8" s="4" customFormat="1" ht="18" customHeight="1" x14ac:dyDescent="0.2">
      <c r="A27" s="10" t="s">
        <v>23</v>
      </c>
      <c r="B27" s="41" t="s">
        <v>148</v>
      </c>
      <c r="C27" s="41" t="s">
        <v>149</v>
      </c>
      <c r="D27" s="41" t="s">
        <v>136</v>
      </c>
      <c r="E27" s="42">
        <v>2988</v>
      </c>
      <c r="F27" s="42">
        <v>1</v>
      </c>
      <c r="G27" s="42">
        <v>2938</v>
      </c>
      <c r="H27" s="43">
        <v>293</v>
      </c>
    </row>
    <row r="28" spans="1:8" s="4" customFormat="1" ht="18" customHeight="1" x14ac:dyDescent="0.2">
      <c r="A28" s="10" t="s">
        <v>24</v>
      </c>
      <c r="B28" s="41" t="s">
        <v>142</v>
      </c>
      <c r="C28" s="41" t="s">
        <v>73</v>
      </c>
      <c r="D28" s="41" t="s">
        <v>60</v>
      </c>
      <c r="E28" s="42">
        <v>3111</v>
      </c>
      <c r="F28" s="42">
        <v>4</v>
      </c>
      <c r="G28" s="42">
        <v>2911</v>
      </c>
      <c r="H28" s="43">
        <v>291</v>
      </c>
    </row>
    <row r="29" spans="1:8" s="4" customFormat="1" ht="18" customHeight="1" x14ac:dyDescent="0.2">
      <c r="A29" s="10" t="s">
        <v>25</v>
      </c>
      <c r="B29" s="41" t="s">
        <v>143</v>
      </c>
      <c r="C29" s="41" t="s">
        <v>144</v>
      </c>
      <c r="D29" s="41" t="s">
        <v>60</v>
      </c>
      <c r="E29" s="42">
        <v>3095</v>
      </c>
      <c r="F29" s="42">
        <v>5</v>
      </c>
      <c r="G29" s="42">
        <v>2845</v>
      </c>
      <c r="H29" s="43">
        <v>284</v>
      </c>
    </row>
    <row r="30" spans="1:8" s="4" customFormat="1" ht="18" customHeight="1" x14ac:dyDescent="0.2">
      <c r="A30" s="10" t="s">
        <v>26</v>
      </c>
      <c r="B30" s="41" t="s">
        <v>112</v>
      </c>
      <c r="C30" s="41" t="s">
        <v>113</v>
      </c>
      <c r="D30" s="41" t="s">
        <v>106</v>
      </c>
      <c r="E30" s="42">
        <v>2779</v>
      </c>
      <c r="F30" s="42">
        <v>0</v>
      </c>
      <c r="G30" s="42">
        <v>2779</v>
      </c>
      <c r="H30" s="43">
        <v>277</v>
      </c>
    </row>
    <row r="31" spans="1:8" s="4" customFormat="1" ht="18" customHeight="1" x14ac:dyDescent="0.2">
      <c r="A31" s="10" t="s">
        <v>27</v>
      </c>
      <c r="B31" s="41" t="s">
        <v>157</v>
      </c>
      <c r="C31" s="41" t="s">
        <v>158</v>
      </c>
      <c r="D31" s="41" t="s">
        <v>57</v>
      </c>
      <c r="E31" s="42">
        <v>2758</v>
      </c>
      <c r="F31" s="42">
        <v>0</v>
      </c>
      <c r="G31" s="42">
        <v>2758</v>
      </c>
      <c r="H31" s="43">
        <v>275</v>
      </c>
    </row>
    <row r="32" spans="1:8" s="4" customFormat="1" ht="18" customHeight="1" x14ac:dyDescent="0.2">
      <c r="A32" s="10" t="s">
        <v>28</v>
      </c>
      <c r="B32" s="41" t="s">
        <v>90</v>
      </c>
      <c r="C32" s="41" t="s">
        <v>87</v>
      </c>
      <c r="D32" s="41" t="s">
        <v>63</v>
      </c>
      <c r="E32" s="42">
        <v>2851</v>
      </c>
      <c r="F32" s="42">
        <v>2</v>
      </c>
      <c r="G32" s="42">
        <v>2751</v>
      </c>
      <c r="H32" s="43">
        <v>275</v>
      </c>
    </row>
    <row r="33" spans="1:8" s="4" customFormat="1" ht="18" customHeight="1" x14ac:dyDescent="0.2">
      <c r="A33" s="10" t="s">
        <v>29</v>
      </c>
      <c r="B33" s="41" t="s">
        <v>150</v>
      </c>
      <c r="C33" s="41" t="s">
        <v>151</v>
      </c>
      <c r="D33" s="41" t="s">
        <v>136</v>
      </c>
      <c r="E33" s="42">
        <v>2948</v>
      </c>
      <c r="F33" s="42">
        <v>4</v>
      </c>
      <c r="G33" s="42">
        <v>2748</v>
      </c>
      <c r="H33" s="43">
        <v>274</v>
      </c>
    </row>
    <row r="34" spans="1:8" s="4" customFormat="1" ht="18" customHeight="1" x14ac:dyDescent="0.2">
      <c r="A34" s="10" t="s">
        <v>30</v>
      </c>
      <c r="B34" s="41" t="s">
        <v>145</v>
      </c>
      <c r="C34" s="41" t="s">
        <v>88</v>
      </c>
      <c r="D34" s="41" t="s">
        <v>57</v>
      </c>
      <c r="E34" s="42">
        <v>2969</v>
      </c>
      <c r="F34" s="42">
        <v>5</v>
      </c>
      <c r="G34" s="42">
        <v>2719</v>
      </c>
      <c r="H34" s="43">
        <v>271</v>
      </c>
    </row>
    <row r="35" spans="1:8" s="4" customFormat="1" ht="18" customHeight="1" x14ac:dyDescent="0.2">
      <c r="A35" s="10" t="s">
        <v>31</v>
      </c>
      <c r="B35" s="41" t="s">
        <v>74</v>
      </c>
      <c r="C35" s="41" t="s">
        <v>75</v>
      </c>
      <c r="D35" s="41" t="s">
        <v>56</v>
      </c>
      <c r="E35" s="42">
        <v>2685</v>
      </c>
      <c r="F35" s="42">
        <v>0</v>
      </c>
      <c r="G35" s="42">
        <v>2685</v>
      </c>
      <c r="H35" s="43">
        <v>268</v>
      </c>
    </row>
    <row r="36" spans="1:8" s="4" customFormat="1" ht="18" customHeight="1" x14ac:dyDescent="0.2">
      <c r="A36" s="10" t="s">
        <v>32</v>
      </c>
      <c r="B36" s="41" t="s">
        <v>152</v>
      </c>
      <c r="C36" s="41" t="s">
        <v>153</v>
      </c>
      <c r="D36" s="41" t="s">
        <v>63</v>
      </c>
      <c r="E36" s="42">
        <v>2672</v>
      </c>
      <c r="F36" s="42">
        <v>1</v>
      </c>
      <c r="G36" s="42">
        <v>2622</v>
      </c>
      <c r="H36" s="43">
        <v>262</v>
      </c>
    </row>
    <row r="37" spans="1:8" s="4" customFormat="1" ht="18" customHeight="1" x14ac:dyDescent="0.2">
      <c r="A37" s="10" t="s">
        <v>33</v>
      </c>
      <c r="B37" s="41" t="s">
        <v>124</v>
      </c>
      <c r="C37" s="41" t="s">
        <v>69</v>
      </c>
      <c r="D37" s="41" t="s">
        <v>98</v>
      </c>
      <c r="E37" s="42">
        <v>2656</v>
      </c>
      <c r="F37" s="42">
        <v>2</v>
      </c>
      <c r="G37" s="42">
        <v>2556</v>
      </c>
      <c r="H37" s="43">
        <v>255</v>
      </c>
    </row>
    <row r="38" spans="1:8" s="4" customFormat="1" ht="18" customHeight="1" x14ac:dyDescent="0.2">
      <c r="A38" s="10" t="s">
        <v>34</v>
      </c>
      <c r="B38" s="41" t="s">
        <v>141</v>
      </c>
      <c r="C38" s="41" t="s">
        <v>67</v>
      </c>
      <c r="D38" s="41" t="s">
        <v>62</v>
      </c>
      <c r="E38" s="42">
        <v>2961</v>
      </c>
      <c r="F38" s="42">
        <v>9</v>
      </c>
      <c r="G38" s="42">
        <v>2511</v>
      </c>
      <c r="H38" s="43">
        <v>251</v>
      </c>
    </row>
    <row r="39" spans="1:8" s="4" customFormat="1" ht="18" customHeight="1" x14ac:dyDescent="0.2">
      <c r="A39" s="10" t="s">
        <v>35</v>
      </c>
      <c r="B39" s="41" t="s">
        <v>76</v>
      </c>
      <c r="C39" s="41" t="s">
        <v>77</v>
      </c>
      <c r="D39" s="41" t="s">
        <v>55</v>
      </c>
      <c r="E39" s="42">
        <v>2899</v>
      </c>
      <c r="F39" s="42">
        <v>8</v>
      </c>
      <c r="G39" s="42">
        <v>2499</v>
      </c>
      <c r="H39" s="43">
        <v>249</v>
      </c>
    </row>
    <row r="40" spans="1:8" ht="18" customHeight="1" x14ac:dyDescent="0.2">
      <c r="A40" s="10" t="s">
        <v>159</v>
      </c>
      <c r="B40" s="41" t="s">
        <v>122</v>
      </c>
      <c r="C40" s="41" t="s">
        <v>123</v>
      </c>
      <c r="D40" s="41" t="s">
        <v>98</v>
      </c>
      <c r="E40" s="42">
        <v>2665</v>
      </c>
      <c r="F40" s="42">
        <v>4</v>
      </c>
      <c r="G40" s="42">
        <v>2465</v>
      </c>
      <c r="H40" s="43">
        <v>246</v>
      </c>
    </row>
    <row r="41" spans="1:8" ht="18" customHeight="1" x14ac:dyDescent="0.2">
      <c r="A41" s="10" t="s">
        <v>160</v>
      </c>
      <c r="B41" s="41" t="s">
        <v>78</v>
      </c>
      <c r="C41" s="41" t="s">
        <v>79</v>
      </c>
      <c r="D41" s="41" t="s">
        <v>56</v>
      </c>
      <c r="E41" s="42">
        <v>3284</v>
      </c>
      <c r="F41" s="42">
        <v>17</v>
      </c>
      <c r="G41" s="42">
        <v>2434</v>
      </c>
      <c r="H41" s="43">
        <v>243</v>
      </c>
    </row>
    <row r="42" spans="1:8" ht="18" customHeight="1" x14ac:dyDescent="0.2">
      <c r="A42" s="10" t="s">
        <v>161</v>
      </c>
      <c r="B42" s="41" t="s">
        <v>119</v>
      </c>
      <c r="C42" s="41" t="s">
        <v>120</v>
      </c>
      <c r="D42" s="41" t="s">
        <v>121</v>
      </c>
      <c r="E42" s="42">
        <v>2683</v>
      </c>
      <c r="F42" s="42">
        <v>5</v>
      </c>
      <c r="G42" s="42">
        <v>2433</v>
      </c>
      <c r="H42" s="43">
        <v>243</v>
      </c>
    </row>
    <row r="43" spans="1:8" ht="18" customHeight="1" x14ac:dyDescent="0.2">
      <c r="A43" s="10" t="s">
        <v>162</v>
      </c>
      <c r="B43" s="41" t="s">
        <v>155</v>
      </c>
      <c r="C43" s="41" t="s">
        <v>156</v>
      </c>
      <c r="D43" s="41" t="s">
        <v>60</v>
      </c>
      <c r="E43" s="42">
        <v>2473</v>
      </c>
      <c r="F43" s="42">
        <v>1</v>
      </c>
      <c r="G43" s="42">
        <v>2423</v>
      </c>
      <c r="H43" s="43">
        <v>242</v>
      </c>
    </row>
    <row r="44" spans="1:8" ht="18" customHeight="1" x14ac:dyDescent="0.2">
      <c r="A44" s="10" t="s">
        <v>163</v>
      </c>
      <c r="B44" s="41" t="s">
        <v>114</v>
      </c>
      <c r="C44" s="41" t="s">
        <v>81</v>
      </c>
      <c r="D44" s="41" t="s">
        <v>103</v>
      </c>
      <c r="E44" s="42">
        <v>2857</v>
      </c>
      <c r="F44" s="42">
        <v>10</v>
      </c>
      <c r="G44" s="42">
        <v>2357</v>
      </c>
      <c r="H44" s="43">
        <v>235</v>
      </c>
    </row>
    <row r="45" spans="1:8" ht="18" customHeight="1" x14ac:dyDescent="0.2">
      <c r="A45" s="10" t="s">
        <v>164</v>
      </c>
      <c r="B45" s="41" t="s">
        <v>125</v>
      </c>
      <c r="C45" s="41" t="s">
        <v>75</v>
      </c>
      <c r="D45" s="41" t="s">
        <v>106</v>
      </c>
      <c r="E45" s="42">
        <v>2539</v>
      </c>
      <c r="F45" s="42">
        <v>4</v>
      </c>
      <c r="G45" s="42">
        <v>2339</v>
      </c>
      <c r="H45" s="43">
        <v>233</v>
      </c>
    </row>
    <row r="46" spans="1:8" ht="18" customHeight="1" x14ac:dyDescent="0.2">
      <c r="A46" s="10" t="s">
        <v>165</v>
      </c>
      <c r="B46" s="41" t="s">
        <v>147</v>
      </c>
      <c r="C46" s="41" t="s">
        <v>116</v>
      </c>
      <c r="D46" s="41" t="s">
        <v>62</v>
      </c>
      <c r="E46" s="42">
        <v>2631</v>
      </c>
      <c r="F46" s="42">
        <v>7</v>
      </c>
      <c r="G46" s="42">
        <v>2281</v>
      </c>
      <c r="H46" s="43">
        <v>228</v>
      </c>
    </row>
    <row r="47" spans="1:8" ht="18" customHeight="1" x14ac:dyDescent="0.2">
      <c r="A47" s="10" t="s">
        <v>166</v>
      </c>
      <c r="B47" s="41" t="s">
        <v>154</v>
      </c>
      <c r="C47" s="41" t="s">
        <v>75</v>
      </c>
      <c r="D47" s="41" t="s">
        <v>56</v>
      </c>
      <c r="E47" s="42">
        <v>2446</v>
      </c>
      <c r="F47" s="42">
        <v>4</v>
      </c>
      <c r="G47" s="42">
        <v>2246</v>
      </c>
      <c r="H47" s="43">
        <v>224</v>
      </c>
    </row>
    <row r="48" spans="1:8" ht="18" customHeight="1" x14ac:dyDescent="0.2">
      <c r="A48" s="10" t="s">
        <v>167</v>
      </c>
      <c r="B48" s="41" t="s">
        <v>126</v>
      </c>
      <c r="C48" s="41" t="s">
        <v>127</v>
      </c>
      <c r="D48" s="41" t="s">
        <v>110</v>
      </c>
      <c r="E48" s="42">
        <v>2362</v>
      </c>
      <c r="F48" s="42">
        <v>4</v>
      </c>
      <c r="G48" s="42">
        <v>2162</v>
      </c>
      <c r="H48" s="43">
        <v>216</v>
      </c>
    </row>
    <row r="49" spans="1:8" ht="18" customHeight="1" x14ac:dyDescent="0.2">
      <c r="A49" s="10" t="s">
        <v>168</v>
      </c>
      <c r="B49" s="41" t="s">
        <v>128</v>
      </c>
      <c r="C49" s="41" t="s">
        <v>129</v>
      </c>
      <c r="D49" s="41" t="s">
        <v>110</v>
      </c>
      <c r="E49" s="42">
        <v>2308</v>
      </c>
      <c r="F49" s="42">
        <v>4</v>
      </c>
      <c r="G49" s="42">
        <v>2108</v>
      </c>
      <c r="H49" s="43">
        <v>210</v>
      </c>
    </row>
    <row r="50" spans="1:8" ht="18" customHeight="1" x14ac:dyDescent="0.2">
      <c r="A50" s="10" t="s">
        <v>169</v>
      </c>
      <c r="B50" s="41" t="s">
        <v>130</v>
      </c>
      <c r="C50" s="41" t="s">
        <v>131</v>
      </c>
      <c r="D50" s="41" t="s">
        <v>121</v>
      </c>
      <c r="E50" s="42">
        <v>1769</v>
      </c>
      <c r="F50" s="42">
        <v>3</v>
      </c>
      <c r="G50" s="42">
        <v>1619</v>
      </c>
      <c r="H50" s="43">
        <v>161</v>
      </c>
    </row>
    <row r="51" spans="1:8" ht="18" customHeight="1" thickBot="1" x14ac:dyDescent="0.25">
      <c r="A51" s="32" t="s">
        <v>170</v>
      </c>
      <c r="B51" s="44" t="s">
        <v>132</v>
      </c>
      <c r="C51" s="44" t="s">
        <v>133</v>
      </c>
      <c r="D51" s="44" t="s">
        <v>121</v>
      </c>
      <c r="E51" s="45">
        <v>1963</v>
      </c>
      <c r="F51" s="45">
        <v>8</v>
      </c>
      <c r="G51" s="45">
        <v>1563</v>
      </c>
      <c r="H51" s="46">
        <v>156</v>
      </c>
    </row>
  </sheetData>
  <sortState xmlns:xlrd2="http://schemas.microsoft.com/office/spreadsheetml/2017/richdata2" ref="B7:F39">
    <sortCondition descending="1" ref="F7:F39"/>
  </sortState>
  <mergeCells count="4">
    <mergeCell ref="A1:H1"/>
    <mergeCell ref="A2:H2"/>
    <mergeCell ref="A3:H3"/>
    <mergeCell ref="A4:H4"/>
  </mergeCells>
  <phoneticPr fontId="9" type="noConversion"/>
  <printOptions horizontalCentered="1" verticalCentered="1"/>
  <pageMargins left="0.59055118110236227" right="0.43307086614173229" top="0.78740157480314965" bottom="0.78740157480314965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2"/>
  <sheetViews>
    <sheetView workbookViewId="0">
      <selection sqref="A1:H1"/>
    </sheetView>
  </sheetViews>
  <sheetFormatPr defaultRowHeight="12.75" x14ac:dyDescent="0.2"/>
  <cols>
    <col min="1" max="1" width="7" bestFit="1" customWidth="1"/>
    <col min="2" max="2" width="14.28515625" customWidth="1"/>
    <col min="3" max="3" width="13" customWidth="1"/>
    <col min="4" max="4" width="32.7109375" style="25" bestFit="1" customWidth="1"/>
    <col min="5" max="6" width="7.85546875" style="15" customWidth="1"/>
    <col min="7" max="7" width="7.28515625" style="15" customWidth="1"/>
    <col min="8" max="8" width="9.140625" style="15"/>
  </cols>
  <sheetData>
    <row r="1" spans="1:8" ht="26.25" x14ac:dyDescent="0.4">
      <c r="A1" s="34" t="s">
        <v>93</v>
      </c>
      <c r="B1" s="34"/>
      <c r="C1" s="34"/>
      <c r="D1" s="34"/>
      <c r="E1" s="34"/>
      <c r="F1" s="34"/>
      <c r="G1" s="34"/>
      <c r="H1" s="34"/>
    </row>
    <row r="2" spans="1:8" ht="35.25" x14ac:dyDescent="0.5">
      <c r="A2" s="37" t="s">
        <v>41</v>
      </c>
      <c r="B2" s="37"/>
      <c r="C2" s="37"/>
      <c r="D2" s="37"/>
      <c r="E2" s="37"/>
      <c r="F2" s="37"/>
      <c r="G2" s="37"/>
      <c r="H2" s="37"/>
    </row>
    <row r="3" spans="1:8" ht="26.25" x14ac:dyDescent="0.4">
      <c r="A3" s="34" t="s">
        <v>52</v>
      </c>
      <c r="B3" s="34"/>
      <c r="C3" s="34"/>
      <c r="D3" s="34"/>
      <c r="E3" s="34"/>
      <c r="F3" s="34"/>
      <c r="G3" s="34"/>
      <c r="H3" s="34"/>
    </row>
    <row r="4" spans="1:8" x14ac:dyDescent="0.2">
      <c r="A4" s="36" t="s">
        <v>94</v>
      </c>
      <c r="B4" s="36"/>
      <c r="C4" s="36"/>
      <c r="D4" s="36"/>
      <c r="E4" s="36"/>
      <c r="F4" s="36"/>
      <c r="G4" s="36"/>
      <c r="H4" s="36"/>
    </row>
    <row r="5" spans="1:8" ht="13.5" thickBot="1" x14ac:dyDescent="0.25">
      <c r="A5" s="6"/>
      <c r="B5" s="6"/>
      <c r="C5" s="6"/>
      <c r="D5" s="26"/>
      <c r="E5" s="27"/>
      <c r="F5" s="27"/>
    </row>
    <row r="6" spans="1:8" s="4" customFormat="1" ht="29.25" customHeight="1" x14ac:dyDescent="0.2">
      <c r="A6" s="28" t="s">
        <v>20</v>
      </c>
      <c r="B6" s="29" t="s">
        <v>19</v>
      </c>
      <c r="C6" s="29" t="s">
        <v>61</v>
      </c>
      <c r="D6" s="29" t="s">
        <v>21</v>
      </c>
      <c r="E6" s="29" t="s">
        <v>36</v>
      </c>
      <c r="F6" s="29" t="s">
        <v>37</v>
      </c>
      <c r="G6" s="29" t="s">
        <v>38</v>
      </c>
      <c r="H6" s="30" t="s">
        <v>64</v>
      </c>
    </row>
    <row r="7" spans="1:8" s="4" customFormat="1" ht="21" customHeight="1" x14ac:dyDescent="0.2">
      <c r="A7" s="9" t="s">
        <v>0</v>
      </c>
      <c r="B7" s="41" t="s">
        <v>65</v>
      </c>
      <c r="C7" s="41" t="s">
        <v>66</v>
      </c>
      <c r="D7" s="41" t="s">
        <v>59</v>
      </c>
      <c r="E7" s="42">
        <v>5007</v>
      </c>
      <c r="F7" s="42">
        <v>1</v>
      </c>
      <c r="G7" s="42">
        <v>4907</v>
      </c>
      <c r="H7" s="43">
        <v>490</v>
      </c>
    </row>
    <row r="8" spans="1:8" s="4" customFormat="1" ht="21" customHeight="1" x14ac:dyDescent="0.2">
      <c r="A8" s="9" t="s">
        <v>1</v>
      </c>
      <c r="B8" s="41" t="s">
        <v>96</v>
      </c>
      <c r="C8" s="41" t="s">
        <v>97</v>
      </c>
      <c r="D8" s="41" t="s">
        <v>98</v>
      </c>
      <c r="E8" s="42">
        <v>4942</v>
      </c>
      <c r="F8" s="42">
        <v>6</v>
      </c>
      <c r="G8" s="42">
        <v>4342</v>
      </c>
      <c r="H8" s="43">
        <v>434</v>
      </c>
    </row>
    <row r="9" spans="1:8" s="4" customFormat="1" ht="21" customHeight="1" x14ac:dyDescent="0.2">
      <c r="A9" s="9" t="s">
        <v>2</v>
      </c>
      <c r="B9" s="41" t="s">
        <v>80</v>
      </c>
      <c r="C9" s="41" t="s">
        <v>81</v>
      </c>
      <c r="D9" s="41" t="s">
        <v>62</v>
      </c>
      <c r="E9" s="42">
        <v>4804</v>
      </c>
      <c r="F9" s="42">
        <v>5</v>
      </c>
      <c r="G9" s="42">
        <v>4304</v>
      </c>
      <c r="H9" s="43">
        <v>430</v>
      </c>
    </row>
    <row r="10" spans="1:8" s="4" customFormat="1" ht="21" customHeight="1" x14ac:dyDescent="0.2">
      <c r="A10" s="9" t="s">
        <v>3</v>
      </c>
      <c r="B10" s="41" t="s">
        <v>107</v>
      </c>
      <c r="C10" s="41" t="s">
        <v>108</v>
      </c>
      <c r="D10" s="41" t="s">
        <v>106</v>
      </c>
      <c r="E10" s="42">
        <v>4084</v>
      </c>
      <c r="F10" s="42">
        <v>0</v>
      </c>
      <c r="G10" s="42">
        <v>4084</v>
      </c>
      <c r="H10" s="43">
        <v>408</v>
      </c>
    </row>
    <row r="11" spans="1:8" s="4" customFormat="1" ht="21" customHeight="1" x14ac:dyDescent="0.2">
      <c r="A11" s="9" t="s">
        <v>4</v>
      </c>
      <c r="B11" s="41" t="s">
        <v>99</v>
      </c>
      <c r="C11" s="41" t="s">
        <v>89</v>
      </c>
      <c r="D11" s="41" t="s">
        <v>100</v>
      </c>
      <c r="E11" s="42">
        <v>4250</v>
      </c>
      <c r="F11" s="42">
        <v>2</v>
      </c>
      <c r="G11" s="42">
        <v>4050</v>
      </c>
      <c r="H11" s="43">
        <v>405</v>
      </c>
    </row>
    <row r="12" spans="1:8" s="4" customFormat="1" ht="21" customHeight="1" x14ac:dyDescent="0.2">
      <c r="A12" s="9" t="s">
        <v>5</v>
      </c>
      <c r="B12" s="41" t="s">
        <v>101</v>
      </c>
      <c r="C12" s="41" t="s">
        <v>102</v>
      </c>
      <c r="D12" s="41" t="s">
        <v>103</v>
      </c>
      <c r="E12" s="42">
        <v>4159</v>
      </c>
      <c r="F12" s="42">
        <v>2</v>
      </c>
      <c r="G12" s="42">
        <v>3959</v>
      </c>
      <c r="H12" s="43">
        <v>395</v>
      </c>
    </row>
    <row r="13" spans="1:8" s="4" customFormat="1" ht="21" customHeight="1" x14ac:dyDescent="0.2">
      <c r="A13" s="9" t="s">
        <v>6</v>
      </c>
      <c r="B13" s="41" t="s">
        <v>109</v>
      </c>
      <c r="C13" s="41" t="s">
        <v>84</v>
      </c>
      <c r="D13" s="41" t="s">
        <v>110</v>
      </c>
      <c r="E13" s="42">
        <v>4005</v>
      </c>
      <c r="F13" s="42">
        <v>1</v>
      </c>
      <c r="G13" s="42">
        <v>3905</v>
      </c>
      <c r="H13" s="43">
        <v>390</v>
      </c>
    </row>
    <row r="14" spans="1:8" s="4" customFormat="1" ht="21" customHeight="1" x14ac:dyDescent="0.2">
      <c r="A14" s="9" t="s">
        <v>7</v>
      </c>
      <c r="B14" s="41" t="s">
        <v>117</v>
      </c>
      <c r="C14" s="41" t="s">
        <v>118</v>
      </c>
      <c r="D14" s="41" t="s">
        <v>106</v>
      </c>
      <c r="E14" s="42">
        <v>3864</v>
      </c>
      <c r="F14" s="42">
        <v>0</v>
      </c>
      <c r="G14" s="42">
        <v>3864</v>
      </c>
      <c r="H14" s="43">
        <v>386</v>
      </c>
    </row>
    <row r="15" spans="1:8" s="4" customFormat="1" ht="21" customHeight="1" x14ac:dyDescent="0.2">
      <c r="A15" s="9" t="s">
        <v>8</v>
      </c>
      <c r="B15" s="41" t="s">
        <v>104</v>
      </c>
      <c r="C15" s="41" t="s">
        <v>105</v>
      </c>
      <c r="D15" s="41" t="s">
        <v>106</v>
      </c>
      <c r="E15" s="42">
        <v>4125</v>
      </c>
      <c r="F15" s="42">
        <v>3</v>
      </c>
      <c r="G15" s="42">
        <v>3825</v>
      </c>
      <c r="H15" s="43">
        <v>382</v>
      </c>
    </row>
    <row r="16" spans="1:8" s="4" customFormat="1" ht="21" customHeight="1" x14ac:dyDescent="0.2">
      <c r="A16" s="9" t="s">
        <v>9</v>
      </c>
      <c r="B16" s="41" t="s">
        <v>137</v>
      </c>
      <c r="C16" s="41" t="s">
        <v>138</v>
      </c>
      <c r="D16" s="41" t="s">
        <v>136</v>
      </c>
      <c r="E16" s="42">
        <v>3943</v>
      </c>
      <c r="F16" s="42">
        <v>2</v>
      </c>
      <c r="G16" s="42">
        <v>3743</v>
      </c>
      <c r="H16" s="43">
        <v>374</v>
      </c>
    </row>
    <row r="17" spans="1:8" s="4" customFormat="1" ht="21" customHeight="1" x14ac:dyDescent="0.2">
      <c r="A17" s="9" t="s">
        <v>10</v>
      </c>
      <c r="B17" s="41" t="s">
        <v>115</v>
      </c>
      <c r="C17" s="41" t="s">
        <v>116</v>
      </c>
      <c r="D17" s="41" t="s">
        <v>106</v>
      </c>
      <c r="E17" s="42">
        <v>3996</v>
      </c>
      <c r="F17" s="42">
        <v>3</v>
      </c>
      <c r="G17" s="42">
        <v>3696</v>
      </c>
      <c r="H17" s="43">
        <v>369</v>
      </c>
    </row>
    <row r="18" spans="1:8" s="4" customFormat="1" ht="21" customHeight="1" x14ac:dyDescent="0.2">
      <c r="A18" s="9" t="s">
        <v>11</v>
      </c>
      <c r="B18" s="41" t="s">
        <v>82</v>
      </c>
      <c r="C18" s="41" t="s">
        <v>83</v>
      </c>
      <c r="D18" s="41" t="s">
        <v>62</v>
      </c>
      <c r="E18" s="42">
        <v>3541</v>
      </c>
      <c r="F18" s="42">
        <v>0</v>
      </c>
      <c r="G18" s="42">
        <v>3541</v>
      </c>
      <c r="H18" s="43">
        <v>354</v>
      </c>
    </row>
    <row r="19" spans="1:8" s="4" customFormat="1" ht="21" customHeight="1" x14ac:dyDescent="0.2">
      <c r="A19" s="9" t="s">
        <v>12</v>
      </c>
      <c r="B19" s="41" t="s">
        <v>134</v>
      </c>
      <c r="C19" s="41" t="s">
        <v>135</v>
      </c>
      <c r="D19" s="41" t="s">
        <v>136</v>
      </c>
      <c r="E19" s="42">
        <v>3715</v>
      </c>
      <c r="F19" s="42">
        <v>2</v>
      </c>
      <c r="G19" s="42">
        <v>3515</v>
      </c>
      <c r="H19" s="43">
        <v>351</v>
      </c>
    </row>
    <row r="20" spans="1:8" s="4" customFormat="1" ht="21" customHeight="1" x14ac:dyDescent="0.2">
      <c r="A20" s="9" t="s">
        <v>13</v>
      </c>
      <c r="B20" s="41" t="s">
        <v>139</v>
      </c>
      <c r="C20" s="41" t="s">
        <v>140</v>
      </c>
      <c r="D20" s="41" t="s">
        <v>62</v>
      </c>
      <c r="E20" s="42">
        <v>3478</v>
      </c>
      <c r="F20" s="42">
        <v>0</v>
      </c>
      <c r="G20" s="42">
        <v>3478</v>
      </c>
      <c r="H20" s="43">
        <v>347</v>
      </c>
    </row>
    <row r="21" spans="1:8" s="4" customFormat="1" ht="21" customHeight="1" x14ac:dyDescent="0.2">
      <c r="A21" s="9" t="s">
        <v>14</v>
      </c>
      <c r="B21" s="41" t="s">
        <v>142</v>
      </c>
      <c r="C21" s="41" t="s">
        <v>73</v>
      </c>
      <c r="D21" s="41" t="s">
        <v>60</v>
      </c>
      <c r="E21" s="42">
        <v>3516</v>
      </c>
      <c r="F21" s="42">
        <v>1</v>
      </c>
      <c r="G21" s="42">
        <v>3416</v>
      </c>
      <c r="H21" s="43">
        <v>341</v>
      </c>
    </row>
    <row r="22" spans="1:8" s="4" customFormat="1" ht="21" customHeight="1" x14ac:dyDescent="0.2">
      <c r="A22" s="9" t="s">
        <v>15</v>
      </c>
      <c r="B22" s="41" t="s">
        <v>112</v>
      </c>
      <c r="C22" s="41" t="s">
        <v>113</v>
      </c>
      <c r="D22" s="41" t="s">
        <v>106</v>
      </c>
      <c r="E22" s="42">
        <v>3412</v>
      </c>
      <c r="F22" s="42">
        <v>0</v>
      </c>
      <c r="G22" s="42">
        <v>3412</v>
      </c>
      <c r="H22" s="43">
        <v>341</v>
      </c>
    </row>
    <row r="23" spans="1:8" s="4" customFormat="1" ht="21" customHeight="1" x14ac:dyDescent="0.2">
      <c r="A23" s="9" t="s">
        <v>16</v>
      </c>
      <c r="B23" s="41" t="s">
        <v>91</v>
      </c>
      <c r="C23" s="41" t="s">
        <v>92</v>
      </c>
      <c r="D23" s="41" t="s">
        <v>57</v>
      </c>
      <c r="E23" s="42">
        <v>3699</v>
      </c>
      <c r="F23" s="42">
        <v>3</v>
      </c>
      <c r="G23" s="42">
        <v>3399</v>
      </c>
      <c r="H23" s="43">
        <v>339</v>
      </c>
    </row>
    <row r="24" spans="1:8" s="4" customFormat="1" ht="21" customHeight="1" x14ac:dyDescent="0.2">
      <c r="A24" s="9" t="s">
        <v>17</v>
      </c>
      <c r="B24" s="41" t="s">
        <v>68</v>
      </c>
      <c r="C24" s="41" t="s">
        <v>69</v>
      </c>
      <c r="D24" s="41" t="s">
        <v>55</v>
      </c>
      <c r="E24" s="42">
        <v>3538</v>
      </c>
      <c r="F24" s="42">
        <v>2</v>
      </c>
      <c r="G24" s="42">
        <v>3338</v>
      </c>
      <c r="H24" s="43">
        <v>333</v>
      </c>
    </row>
    <row r="25" spans="1:8" s="4" customFormat="1" ht="21" customHeight="1" x14ac:dyDescent="0.2">
      <c r="A25" s="9" t="s">
        <v>18</v>
      </c>
      <c r="B25" s="41" t="s">
        <v>141</v>
      </c>
      <c r="C25" s="41" t="s">
        <v>67</v>
      </c>
      <c r="D25" s="41" t="s">
        <v>62</v>
      </c>
      <c r="E25" s="42">
        <v>3348</v>
      </c>
      <c r="F25" s="42">
        <v>1</v>
      </c>
      <c r="G25" s="42">
        <v>3248</v>
      </c>
      <c r="H25" s="43">
        <v>324</v>
      </c>
    </row>
    <row r="26" spans="1:8" s="4" customFormat="1" ht="21" customHeight="1" x14ac:dyDescent="0.2">
      <c r="A26" s="9" t="s">
        <v>22</v>
      </c>
      <c r="B26" s="41" t="s">
        <v>71</v>
      </c>
      <c r="C26" s="41" t="s">
        <v>72</v>
      </c>
      <c r="D26" s="41" t="s">
        <v>55</v>
      </c>
      <c r="E26" s="42">
        <v>3597</v>
      </c>
      <c r="F26" s="42">
        <v>4</v>
      </c>
      <c r="G26" s="42">
        <v>3197</v>
      </c>
      <c r="H26" s="43">
        <v>319</v>
      </c>
    </row>
    <row r="27" spans="1:8" s="4" customFormat="1" ht="21" customHeight="1" x14ac:dyDescent="0.2">
      <c r="A27" s="9" t="s">
        <v>23</v>
      </c>
      <c r="B27" s="41" t="s">
        <v>146</v>
      </c>
      <c r="C27" s="41" t="s">
        <v>79</v>
      </c>
      <c r="D27" s="41" t="s">
        <v>63</v>
      </c>
      <c r="E27" s="42">
        <v>3217</v>
      </c>
      <c r="F27" s="42">
        <v>2</v>
      </c>
      <c r="G27" s="42">
        <v>3017</v>
      </c>
      <c r="H27" s="43">
        <v>301</v>
      </c>
    </row>
    <row r="28" spans="1:8" s="4" customFormat="1" ht="21" customHeight="1" x14ac:dyDescent="0.2">
      <c r="A28" s="9" t="s">
        <v>24</v>
      </c>
      <c r="B28" s="41" t="s">
        <v>150</v>
      </c>
      <c r="C28" s="41" t="s">
        <v>151</v>
      </c>
      <c r="D28" s="41" t="s">
        <v>136</v>
      </c>
      <c r="E28" s="42">
        <v>3211</v>
      </c>
      <c r="F28" s="42">
        <v>2</v>
      </c>
      <c r="G28" s="42">
        <v>3011</v>
      </c>
      <c r="H28" s="43">
        <v>301</v>
      </c>
    </row>
    <row r="29" spans="1:8" s="4" customFormat="1" ht="21" customHeight="1" x14ac:dyDescent="0.2">
      <c r="A29" s="9" t="s">
        <v>25</v>
      </c>
      <c r="B29" s="41" t="s">
        <v>111</v>
      </c>
      <c r="C29" s="41" t="s">
        <v>70</v>
      </c>
      <c r="D29" s="41" t="s">
        <v>103</v>
      </c>
      <c r="E29" s="42">
        <v>3504</v>
      </c>
      <c r="F29" s="42">
        <v>5</v>
      </c>
      <c r="G29" s="42">
        <v>3004</v>
      </c>
      <c r="H29" s="43">
        <v>300</v>
      </c>
    </row>
    <row r="30" spans="1:8" s="4" customFormat="1" ht="21" customHeight="1" x14ac:dyDescent="0.2">
      <c r="A30" s="9" t="s">
        <v>26</v>
      </c>
      <c r="B30" s="41" t="s">
        <v>119</v>
      </c>
      <c r="C30" s="41" t="s">
        <v>120</v>
      </c>
      <c r="D30" s="41" t="s">
        <v>121</v>
      </c>
      <c r="E30" s="42">
        <v>3198</v>
      </c>
      <c r="F30" s="42">
        <v>2</v>
      </c>
      <c r="G30" s="42">
        <v>2998</v>
      </c>
      <c r="H30" s="43">
        <v>299</v>
      </c>
    </row>
    <row r="31" spans="1:8" s="4" customFormat="1" ht="21" customHeight="1" x14ac:dyDescent="0.2">
      <c r="A31" s="9" t="s">
        <v>27</v>
      </c>
      <c r="B31" s="41" t="s">
        <v>78</v>
      </c>
      <c r="C31" s="41" t="s">
        <v>79</v>
      </c>
      <c r="D31" s="41" t="s">
        <v>56</v>
      </c>
      <c r="E31" s="42">
        <v>3251</v>
      </c>
      <c r="F31" s="42">
        <v>3</v>
      </c>
      <c r="G31" s="42">
        <v>2951</v>
      </c>
      <c r="H31" s="43">
        <v>295</v>
      </c>
    </row>
    <row r="32" spans="1:8" s="4" customFormat="1" ht="21" customHeight="1" x14ac:dyDescent="0.2">
      <c r="A32" s="9" t="s">
        <v>28</v>
      </c>
      <c r="B32" s="41" t="s">
        <v>114</v>
      </c>
      <c r="C32" s="41" t="s">
        <v>81</v>
      </c>
      <c r="D32" s="41" t="s">
        <v>103</v>
      </c>
      <c r="E32" s="42">
        <v>3144</v>
      </c>
      <c r="F32" s="42">
        <v>2</v>
      </c>
      <c r="G32" s="42">
        <v>2944</v>
      </c>
      <c r="H32" s="43">
        <v>294</v>
      </c>
    </row>
    <row r="33" spans="1:8" s="4" customFormat="1" ht="21" customHeight="1" x14ac:dyDescent="0.2">
      <c r="A33" s="9" t="s">
        <v>29</v>
      </c>
      <c r="B33" s="41" t="s">
        <v>143</v>
      </c>
      <c r="C33" s="41" t="s">
        <v>144</v>
      </c>
      <c r="D33" s="41" t="s">
        <v>60</v>
      </c>
      <c r="E33" s="42">
        <v>3005</v>
      </c>
      <c r="F33" s="42">
        <v>1</v>
      </c>
      <c r="G33" s="42">
        <v>2905</v>
      </c>
      <c r="H33" s="43">
        <v>290</v>
      </c>
    </row>
    <row r="34" spans="1:8" s="4" customFormat="1" ht="21" customHeight="1" x14ac:dyDescent="0.2">
      <c r="A34" s="9" t="s">
        <v>30</v>
      </c>
      <c r="B34" s="41" t="s">
        <v>145</v>
      </c>
      <c r="C34" s="41" t="s">
        <v>88</v>
      </c>
      <c r="D34" s="41" t="s">
        <v>57</v>
      </c>
      <c r="E34" s="42">
        <v>3396</v>
      </c>
      <c r="F34" s="42">
        <v>5</v>
      </c>
      <c r="G34" s="42">
        <v>2896</v>
      </c>
      <c r="H34" s="43">
        <v>289</v>
      </c>
    </row>
    <row r="35" spans="1:8" s="4" customFormat="1" ht="21" customHeight="1" x14ac:dyDescent="0.2">
      <c r="A35" s="9" t="s">
        <v>31</v>
      </c>
      <c r="B35" s="41" t="s">
        <v>85</v>
      </c>
      <c r="C35" s="41" t="s">
        <v>86</v>
      </c>
      <c r="D35" s="41" t="s">
        <v>63</v>
      </c>
      <c r="E35" s="42">
        <v>3168</v>
      </c>
      <c r="F35" s="42">
        <v>3</v>
      </c>
      <c r="G35" s="42">
        <v>2868</v>
      </c>
      <c r="H35" s="43">
        <v>286</v>
      </c>
    </row>
    <row r="36" spans="1:8" s="4" customFormat="1" ht="21" customHeight="1" x14ac:dyDescent="0.2">
      <c r="A36" s="9" t="s">
        <v>32</v>
      </c>
      <c r="B36" s="41" t="s">
        <v>122</v>
      </c>
      <c r="C36" s="41" t="s">
        <v>123</v>
      </c>
      <c r="D36" s="41" t="s">
        <v>98</v>
      </c>
      <c r="E36" s="42">
        <v>3097</v>
      </c>
      <c r="F36" s="42">
        <v>3</v>
      </c>
      <c r="G36" s="42">
        <v>2797</v>
      </c>
      <c r="H36" s="43">
        <v>279</v>
      </c>
    </row>
    <row r="37" spans="1:8" s="4" customFormat="1" ht="21" customHeight="1" x14ac:dyDescent="0.2">
      <c r="A37" s="9" t="s">
        <v>33</v>
      </c>
      <c r="B37" s="41" t="s">
        <v>124</v>
      </c>
      <c r="C37" s="41" t="s">
        <v>69</v>
      </c>
      <c r="D37" s="41" t="s">
        <v>98</v>
      </c>
      <c r="E37" s="42">
        <v>2953</v>
      </c>
      <c r="F37" s="42">
        <v>2</v>
      </c>
      <c r="G37" s="42">
        <v>2753</v>
      </c>
      <c r="H37" s="43">
        <v>275</v>
      </c>
    </row>
    <row r="38" spans="1:8" s="4" customFormat="1" ht="21" customHeight="1" x14ac:dyDescent="0.2">
      <c r="A38" s="9" t="s">
        <v>34</v>
      </c>
      <c r="B38" s="41" t="s">
        <v>157</v>
      </c>
      <c r="C38" s="41" t="s">
        <v>158</v>
      </c>
      <c r="D38" s="41" t="s">
        <v>57</v>
      </c>
      <c r="E38" s="42">
        <v>2828</v>
      </c>
      <c r="F38" s="42">
        <v>1</v>
      </c>
      <c r="G38" s="42">
        <v>2728</v>
      </c>
      <c r="H38" s="43">
        <v>272</v>
      </c>
    </row>
    <row r="39" spans="1:8" s="4" customFormat="1" ht="21" customHeight="1" x14ac:dyDescent="0.2">
      <c r="A39" s="9" t="s">
        <v>35</v>
      </c>
      <c r="B39" s="41" t="s">
        <v>125</v>
      </c>
      <c r="C39" s="41" t="s">
        <v>75</v>
      </c>
      <c r="D39" s="41" t="s">
        <v>106</v>
      </c>
      <c r="E39" s="42">
        <v>2815</v>
      </c>
      <c r="F39" s="42">
        <v>1</v>
      </c>
      <c r="G39" s="42">
        <v>2715</v>
      </c>
      <c r="H39" s="43">
        <v>271</v>
      </c>
    </row>
    <row r="40" spans="1:8" ht="21" customHeight="1" x14ac:dyDescent="0.2">
      <c r="A40" s="9" t="s">
        <v>159</v>
      </c>
      <c r="B40" s="41" t="s">
        <v>148</v>
      </c>
      <c r="C40" s="41" t="s">
        <v>149</v>
      </c>
      <c r="D40" s="41" t="s">
        <v>136</v>
      </c>
      <c r="E40" s="42">
        <v>2870</v>
      </c>
      <c r="F40" s="42">
        <v>2</v>
      </c>
      <c r="G40" s="42">
        <v>2670</v>
      </c>
      <c r="H40" s="43">
        <v>267</v>
      </c>
    </row>
    <row r="41" spans="1:8" ht="21" customHeight="1" x14ac:dyDescent="0.2">
      <c r="A41" s="9" t="s">
        <v>160</v>
      </c>
      <c r="B41" s="41" t="s">
        <v>90</v>
      </c>
      <c r="C41" s="41" t="s">
        <v>87</v>
      </c>
      <c r="D41" s="41" t="s">
        <v>63</v>
      </c>
      <c r="E41" s="42">
        <v>3141</v>
      </c>
      <c r="F41" s="42">
        <v>5</v>
      </c>
      <c r="G41" s="42">
        <v>2641</v>
      </c>
      <c r="H41" s="43">
        <v>264</v>
      </c>
    </row>
    <row r="42" spans="1:8" ht="21" customHeight="1" x14ac:dyDescent="0.2">
      <c r="A42" s="9" t="s">
        <v>161</v>
      </c>
      <c r="B42" s="41" t="s">
        <v>155</v>
      </c>
      <c r="C42" s="41" t="s">
        <v>156</v>
      </c>
      <c r="D42" s="41" t="s">
        <v>60</v>
      </c>
      <c r="E42" s="42">
        <v>2697</v>
      </c>
      <c r="F42" s="42">
        <v>1</v>
      </c>
      <c r="G42" s="42">
        <v>2597</v>
      </c>
      <c r="H42" s="43">
        <v>259</v>
      </c>
    </row>
    <row r="43" spans="1:8" ht="21" customHeight="1" x14ac:dyDescent="0.2">
      <c r="A43" s="9" t="s">
        <v>162</v>
      </c>
      <c r="B43" s="41" t="s">
        <v>147</v>
      </c>
      <c r="C43" s="41" t="s">
        <v>116</v>
      </c>
      <c r="D43" s="41" t="s">
        <v>62</v>
      </c>
      <c r="E43" s="42">
        <v>2903</v>
      </c>
      <c r="F43" s="42">
        <v>4</v>
      </c>
      <c r="G43" s="42">
        <v>2503</v>
      </c>
      <c r="H43" s="43">
        <v>250</v>
      </c>
    </row>
    <row r="44" spans="1:8" ht="21" customHeight="1" x14ac:dyDescent="0.2">
      <c r="A44" s="9" t="s">
        <v>163</v>
      </c>
      <c r="B44" s="41" t="s">
        <v>154</v>
      </c>
      <c r="C44" s="41" t="s">
        <v>75</v>
      </c>
      <c r="D44" s="41" t="s">
        <v>56</v>
      </c>
      <c r="E44" s="42">
        <v>2776</v>
      </c>
      <c r="F44" s="42">
        <v>3</v>
      </c>
      <c r="G44" s="42">
        <v>2476</v>
      </c>
      <c r="H44" s="43">
        <v>247</v>
      </c>
    </row>
    <row r="45" spans="1:8" ht="21" customHeight="1" x14ac:dyDescent="0.2">
      <c r="A45" s="9" t="s">
        <v>164</v>
      </c>
      <c r="B45" s="41" t="s">
        <v>152</v>
      </c>
      <c r="C45" s="41" t="s">
        <v>153</v>
      </c>
      <c r="D45" s="41" t="s">
        <v>63</v>
      </c>
      <c r="E45" s="42">
        <v>2940</v>
      </c>
      <c r="F45" s="42">
        <v>5</v>
      </c>
      <c r="G45" s="42">
        <v>2440</v>
      </c>
      <c r="H45" s="43">
        <v>244</v>
      </c>
    </row>
    <row r="46" spans="1:8" ht="21" customHeight="1" x14ac:dyDescent="0.2">
      <c r="A46" s="9" t="s">
        <v>165</v>
      </c>
      <c r="B46" s="41" t="s">
        <v>126</v>
      </c>
      <c r="C46" s="41" t="s">
        <v>127</v>
      </c>
      <c r="D46" s="41" t="s">
        <v>110</v>
      </c>
      <c r="E46" s="42">
        <v>2616</v>
      </c>
      <c r="F46" s="42">
        <v>3</v>
      </c>
      <c r="G46" s="42">
        <v>2316</v>
      </c>
      <c r="H46" s="43">
        <v>231</v>
      </c>
    </row>
    <row r="47" spans="1:8" ht="21" customHeight="1" x14ac:dyDescent="0.2">
      <c r="A47" s="9" t="s">
        <v>166</v>
      </c>
      <c r="B47" s="41" t="s">
        <v>74</v>
      </c>
      <c r="C47" s="41" t="s">
        <v>75</v>
      </c>
      <c r="D47" s="41" t="s">
        <v>56</v>
      </c>
      <c r="E47" s="42">
        <v>2869</v>
      </c>
      <c r="F47" s="42">
        <v>6</v>
      </c>
      <c r="G47" s="42">
        <v>2269</v>
      </c>
      <c r="H47" s="43">
        <v>226</v>
      </c>
    </row>
    <row r="48" spans="1:8" ht="21" customHeight="1" x14ac:dyDescent="0.2">
      <c r="A48" s="9" t="s">
        <v>167</v>
      </c>
      <c r="B48" s="41" t="s">
        <v>76</v>
      </c>
      <c r="C48" s="41" t="s">
        <v>77</v>
      </c>
      <c r="D48" s="41" t="s">
        <v>55</v>
      </c>
      <c r="E48" s="42">
        <v>3106</v>
      </c>
      <c r="F48" s="42">
        <v>12</v>
      </c>
      <c r="G48" s="42">
        <v>1906</v>
      </c>
      <c r="H48" s="43">
        <v>190</v>
      </c>
    </row>
    <row r="49" spans="1:8" ht="21" customHeight="1" x14ac:dyDescent="0.2">
      <c r="A49" s="9" t="s">
        <v>168</v>
      </c>
      <c r="B49" s="41" t="s">
        <v>128</v>
      </c>
      <c r="C49" s="41" t="s">
        <v>129</v>
      </c>
      <c r="D49" s="41" t="s">
        <v>110</v>
      </c>
      <c r="E49" s="42">
        <v>2253</v>
      </c>
      <c r="F49" s="42">
        <v>5</v>
      </c>
      <c r="G49" s="42">
        <v>1753</v>
      </c>
      <c r="H49" s="43">
        <v>175</v>
      </c>
    </row>
    <row r="50" spans="1:8" ht="21" customHeight="1" x14ac:dyDescent="0.2">
      <c r="A50" s="9" t="s">
        <v>169</v>
      </c>
      <c r="B50" s="41" t="s">
        <v>132</v>
      </c>
      <c r="C50" s="41" t="s">
        <v>133</v>
      </c>
      <c r="D50" s="41" t="s">
        <v>121</v>
      </c>
      <c r="E50" s="42">
        <v>2154</v>
      </c>
      <c r="F50" s="42">
        <v>5</v>
      </c>
      <c r="G50" s="42">
        <v>1654</v>
      </c>
      <c r="H50" s="43">
        <v>165</v>
      </c>
    </row>
    <row r="51" spans="1:8" ht="21" customHeight="1" thickBot="1" x14ac:dyDescent="0.25">
      <c r="A51" s="17" t="s">
        <v>170</v>
      </c>
      <c r="B51" s="44" t="s">
        <v>130</v>
      </c>
      <c r="C51" s="44" t="s">
        <v>131</v>
      </c>
      <c r="D51" s="44" t="s">
        <v>121</v>
      </c>
      <c r="E51" s="45">
        <v>1962</v>
      </c>
      <c r="F51" s="45">
        <v>4</v>
      </c>
      <c r="G51" s="45">
        <v>1562</v>
      </c>
      <c r="H51" s="46">
        <v>156</v>
      </c>
    </row>
    <row r="52" spans="1:8" x14ac:dyDescent="0.2">
      <c r="B52" s="47"/>
      <c r="C52" s="47"/>
      <c r="D52" s="47"/>
    </row>
  </sheetData>
  <mergeCells count="4">
    <mergeCell ref="A1:H1"/>
    <mergeCell ref="A2:H2"/>
    <mergeCell ref="A3:H3"/>
    <mergeCell ref="A4:H4"/>
  </mergeCells>
  <phoneticPr fontId="9" type="noConversion"/>
  <printOptions horizontalCentered="1" verticalCentered="1"/>
  <pageMargins left="0.70866141732283472" right="0.43307086614173229" top="0.78740157480314965" bottom="0.78740157480314965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2"/>
  <sheetViews>
    <sheetView topLeftCell="A9" workbookViewId="0">
      <selection activeCell="D20" sqref="D20"/>
    </sheetView>
  </sheetViews>
  <sheetFormatPr defaultRowHeight="12.75" x14ac:dyDescent="0.2"/>
  <cols>
    <col min="1" max="1" width="7" bestFit="1" customWidth="1"/>
    <col min="2" max="2" width="14.5703125" customWidth="1"/>
    <col min="3" max="3" width="11.85546875" customWidth="1"/>
    <col min="4" max="4" width="32.7109375" bestFit="1" customWidth="1"/>
    <col min="5" max="6" width="9.140625" style="1"/>
    <col min="7" max="7" width="10.140625" style="11" customWidth="1"/>
    <col min="8" max="8" width="9.140625" style="1"/>
    <col min="10" max="10" width="13.140625" bestFit="1" customWidth="1"/>
  </cols>
  <sheetData>
    <row r="1" spans="1:8" ht="26.25" x14ac:dyDescent="0.4">
      <c r="A1" s="34" t="s">
        <v>93</v>
      </c>
      <c r="B1" s="34"/>
      <c r="C1" s="34"/>
      <c r="D1" s="34"/>
      <c r="E1" s="34"/>
      <c r="F1" s="34"/>
      <c r="G1" s="34"/>
      <c r="H1" s="34"/>
    </row>
    <row r="2" spans="1:8" ht="35.25" x14ac:dyDescent="0.5">
      <c r="A2" s="37" t="s">
        <v>43</v>
      </c>
      <c r="B2" s="37"/>
      <c r="C2" s="37"/>
      <c r="D2" s="37"/>
      <c r="E2" s="37"/>
      <c r="F2" s="37"/>
      <c r="G2" s="37"/>
      <c r="H2" s="37"/>
    </row>
    <row r="3" spans="1:8" ht="26.25" x14ac:dyDescent="0.4">
      <c r="A3" s="34" t="s">
        <v>52</v>
      </c>
      <c r="B3" s="34"/>
      <c r="C3" s="34"/>
      <c r="D3" s="34"/>
      <c r="E3" s="34"/>
      <c r="F3" s="34"/>
      <c r="G3" s="34"/>
      <c r="H3" s="34"/>
    </row>
    <row r="4" spans="1:8" x14ac:dyDescent="0.2">
      <c r="A4" s="36" t="s">
        <v>94</v>
      </c>
      <c r="B4" s="36"/>
      <c r="C4" s="36"/>
      <c r="D4" s="36"/>
      <c r="E4" s="36"/>
      <c r="F4" s="36"/>
      <c r="G4" s="36"/>
      <c r="H4" s="36"/>
    </row>
    <row r="5" spans="1:8" x14ac:dyDescent="0.2">
      <c r="E5"/>
      <c r="F5"/>
    </row>
    <row r="6" spans="1:8" ht="13.5" thickBot="1" x14ac:dyDescent="0.25"/>
    <row r="7" spans="1:8" s="4" customFormat="1" ht="16.5" customHeight="1" x14ac:dyDescent="0.2">
      <c r="A7" s="7" t="s">
        <v>20</v>
      </c>
      <c r="B7" s="13" t="s">
        <v>61</v>
      </c>
      <c r="C7" s="8" t="s">
        <v>19</v>
      </c>
      <c r="D7" s="8" t="s">
        <v>21</v>
      </c>
      <c r="E7" s="8" t="s">
        <v>49</v>
      </c>
      <c r="F7" s="8" t="s">
        <v>50</v>
      </c>
      <c r="G7" s="8" t="s">
        <v>51</v>
      </c>
      <c r="H7" s="16" t="s">
        <v>42</v>
      </c>
    </row>
    <row r="8" spans="1:8" s="4" customFormat="1" ht="18.75" customHeight="1" x14ac:dyDescent="0.2">
      <c r="A8" s="9" t="s">
        <v>0</v>
      </c>
      <c r="B8" s="41" t="s">
        <v>65</v>
      </c>
      <c r="C8" s="41" t="s">
        <v>66</v>
      </c>
      <c r="D8" s="41" t="s">
        <v>59</v>
      </c>
      <c r="E8" s="42">
        <v>5419</v>
      </c>
      <c r="F8" s="42">
        <v>4861</v>
      </c>
      <c r="G8" s="42">
        <v>4907</v>
      </c>
      <c r="H8" s="19">
        <f>SUM(E8:G8)</f>
        <v>15187</v>
      </c>
    </row>
    <row r="9" spans="1:8" s="4" customFormat="1" ht="18.75" customHeight="1" x14ac:dyDescent="0.2">
      <c r="A9" s="9" t="s">
        <v>1</v>
      </c>
      <c r="B9" s="41" t="s">
        <v>96</v>
      </c>
      <c r="C9" s="41" t="s">
        <v>97</v>
      </c>
      <c r="D9" s="41" t="s">
        <v>98</v>
      </c>
      <c r="E9" s="42">
        <v>5478</v>
      </c>
      <c r="F9" s="42">
        <v>4371</v>
      </c>
      <c r="G9" s="42">
        <v>4342</v>
      </c>
      <c r="H9" s="19">
        <f>SUM(E9:G9)</f>
        <v>14191</v>
      </c>
    </row>
    <row r="10" spans="1:8" s="4" customFormat="1" ht="18.75" customHeight="1" x14ac:dyDescent="0.2">
      <c r="A10" s="9" t="s">
        <v>2</v>
      </c>
      <c r="B10" s="41" t="s">
        <v>80</v>
      </c>
      <c r="C10" s="41" t="s">
        <v>81</v>
      </c>
      <c r="D10" s="41" t="s">
        <v>62</v>
      </c>
      <c r="E10" s="42">
        <v>4921</v>
      </c>
      <c r="F10" s="42">
        <v>4500</v>
      </c>
      <c r="G10" s="42">
        <v>4304</v>
      </c>
      <c r="H10" s="19">
        <f>SUM(E10:G10)</f>
        <v>13725</v>
      </c>
    </row>
    <row r="11" spans="1:8" s="4" customFormat="1" ht="18.75" customHeight="1" x14ac:dyDescent="0.2">
      <c r="A11" s="9" t="s">
        <v>3</v>
      </c>
      <c r="B11" s="41" t="s">
        <v>99</v>
      </c>
      <c r="C11" s="41" t="s">
        <v>89</v>
      </c>
      <c r="D11" s="41" t="s">
        <v>100</v>
      </c>
      <c r="E11" s="42">
        <v>4274</v>
      </c>
      <c r="F11" s="42">
        <v>3994</v>
      </c>
      <c r="G11" s="42">
        <v>4050</v>
      </c>
      <c r="H11" s="19">
        <f>SUM(E11:G11)</f>
        <v>12318</v>
      </c>
    </row>
    <row r="12" spans="1:8" s="4" customFormat="1" ht="18.75" customHeight="1" x14ac:dyDescent="0.2">
      <c r="A12" s="9" t="s">
        <v>4</v>
      </c>
      <c r="B12" s="41" t="s">
        <v>107</v>
      </c>
      <c r="C12" s="41" t="s">
        <v>108</v>
      </c>
      <c r="D12" s="41" t="s">
        <v>106</v>
      </c>
      <c r="E12" s="42">
        <v>4087</v>
      </c>
      <c r="F12" s="42">
        <v>3607</v>
      </c>
      <c r="G12" s="42">
        <v>4084</v>
      </c>
      <c r="H12" s="19">
        <f>SUM(E12:G12)</f>
        <v>11778</v>
      </c>
    </row>
    <row r="13" spans="1:8" s="4" customFormat="1" ht="18.75" customHeight="1" x14ac:dyDescent="0.2">
      <c r="A13" s="9" t="s">
        <v>5</v>
      </c>
      <c r="B13" s="41" t="s">
        <v>101</v>
      </c>
      <c r="C13" s="41" t="s">
        <v>102</v>
      </c>
      <c r="D13" s="41" t="s">
        <v>103</v>
      </c>
      <c r="E13" s="42">
        <v>4041</v>
      </c>
      <c r="F13" s="42">
        <v>3704</v>
      </c>
      <c r="G13" s="42">
        <v>3959</v>
      </c>
      <c r="H13" s="19">
        <f>SUM(E13:G13)</f>
        <v>11704</v>
      </c>
    </row>
    <row r="14" spans="1:8" s="4" customFormat="1" ht="18.75" customHeight="1" x14ac:dyDescent="0.2">
      <c r="A14" s="9" t="s">
        <v>6</v>
      </c>
      <c r="B14" s="41" t="s">
        <v>104</v>
      </c>
      <c r="C14" s="41" t="s">
        <v>105</v>
      </c>
      <c r="D14" s="41" t="s">
        <v>106</v>
      </c>
      <c r="E14" s="42">
        <v>4199</v>
      </c>
      <c r="F14" s="42">
        <v>3660</v>
      </c>
      <c r="G14" s="42">
        <v>3825</v>
      </c>
      <c r="H14" s="19">
        <f>SUM(E14:G14)</f>
        <v>11684</v>
      </c>
    </row>
    <row r="15" spans="1:8" s="4" customFormat="1" ht="18.75" customHeight="1" x14ac:dyDescent="0.2">
      <c r="A15" s="9" t="s">
        <v>7</v>
      </c>
      <c r="B15" s="41" t="s">
        <v>109</v>
      </c>
      <c r="C15" s="41" t="s">
        <v>84</v>
      </c>
      <c r="D15" s="41" t="s">
        <v>110</v>
      </c>
      <c r="E15" s="42">
        <v>4126</v>
      </c>
      <c r="F15" s="42">
        <v>3319</v>
      </c>
      <c r="G15" s="42">
        <v>3905</v>
      </c>
      <c r="H15" s="19">
        <f>SUM(E15:G15)</f>
        <v>11350</v>
      </c>
    </row>
    <row r="16" spans="1:8" s="4" customFormat="1" ht="18.75" customHeight="1" x14ac:dyDescent="0.2">
      <c r="A16" s="9" t="s">
        <v>8</v>
      </c>
      <c r="B16" s="41" t="s">
        <v>115</v>
      </c>
      <c r="C16" s="41" t="s">
        <v>116</v>
      </c>
      <c r="D16" s="41" t="s">
        <v>106</v>
      </c>
      <c r="E16" s="42">
        <v>3779</v>
      </c>
      <c r="F16" s="42">
        <v>3768</v>
      </c>
      <c r="G16" s="42">
        <v>3696</v>
      </c>
      <c r="H16" s="19">
        <f>SUM(E16:G16)</f>
        <v>11243</v>
      </c>
    </row>
    <row r="17" spans="1:8" s="4" customFormat="1" ht="18.75" customHeight="1" x14ac:dyDescent="0.2">
      <c r="A17" s="9" t="s">
        <v>9</v>
      </c>
      <c r="B17" s="41" t="s">
        <v>134</v>
      </c>
      <c r="C17" s="41" t="s">
        <v>135</v>
      </c>
      <c r="D17" s="41" t="s">
        <v>136</v>
      </c>
      <c r="E17" s="42">
        <v>4042</v>
      </c>
      <c r="F17" s="42">
        <v>3458</v>
      </c>
      <c r="G17" s="42">
        <v>3515</v>
      </c>
      <c r="H17" s="19">
        <f>SUM(E17:G17)</f>
        <v>11015</v>
      </c>
    </row>
    <row r="18" spans="1:8" s="4" customFormat="1" ht="18.75" customHeight="1" x14ac:dyDescent="0.2">
      <c r="A18" s="9" t="s">
        <v>10</v>
      </c>
      <c r="B18" s="41" t="s">
        <v>71</v>
      </c>
      <c r="C18" s="41" t="s">
        <v>72</v>
      </c>
      <c r="D18" s="41" t="s">
        <v>55</v>
      </c>
      <c r="E18" s="42">
        <v>3975</v>
      </c>
      <c r="F18" s="42">
        <v>3581</v>
      </c>
      <c r="G18" s="42">
        <v>3197</v>
      </c>
      <c r="H18" s="19">
        <f>SUM(E18:G18)</f>
        <v>10753</v>
      </c>
    </row>
    <row r="19" spans="1:8" s="4" customFormat="1" ht="18.75" customHeight="1" x14ac:dyDescent="0.2">
      <c r="A19" s="9" t="s">
        <v>11</v>
      </c>
      <c r="B19" s="41" t="s">
        <v>117</v>
      </c>
      <c r="C19" s="41" t="s">
        <v>118</v>
      </c>
      <c r="D19" s="41" t="s">
        <v>106</v>
      </c>
      <c r="E19" s="42">
        <v>3670</v>
      </c>
      <c r="F19" s="42">
        <v>3177</v>
      </c>
      <c r="G19" s="42">
        <v>3864</v>
      </c>
      <c r="H19" s="19">
        <f>SUM(E19:G19)</f>
        <v>10711</v>
      </c>
    </row>
    <row r="20" spans="1:8" s="4" customFormat="1" ht="18.75" customHeight="1" x14ac:dyDescent="0.2">
      <c r="A20" s="9" t="s">
        <v>12</v>
      </c>
      <c r="B20" s="41" t="s">
        <v>137</v>
      </c>
      <c r="C20" s="41" t="s">
        <v>138</v>
      </c>
      <c r="D20" s="41" t="s">
        <v>136</v>
      </c>
      <c r="E20" s="42">
        <v>3801</v>
      </c>
      <c r="F20" s="42">
        <v>3156</v>
      </c>
      <c r="G20" s="42">
        <v>3743</v>
      </c>
      <c r="H20" s="19">
        <f>SUM(E20:G20)</f>
        <v>10700</v>
      </c>
    </row>
    <row r="21" spans="1:8" s="4" customFormat="1" ht="18.75" customHeight="1" x14ac:dyDescent="0.2">
      <c r="A21" s="9" t="s">
        <v>13</v>
      </c>
      <c r="B21" s="41" t="s">
        <v>91</v>
      </c>
      <c r="C21" s="41" t="s">
        <v>92</v>
      </c>
      <c r="D21" s="41" t="s">
        <v>57</v>
      </c>
      <c r="E21" s="42">
        <v>3702</v>
      </c>
      <c r="F21" s="42">
        <v>3407</v>
      </c>
      <c r="G21" s="42">
        <v>3399</v>
      </c>
      <c r="H21" s="19">
        <f>SUM(E21:G21)</f>
        <v>10508</v>
      </c>
    </row>
    <row r="22" spans="1:8" s="4" customFormat="1" ht="18.75" customHeight="1" x14ac:dyDescent="0.2">
      <c r="A22" s="9" t="s">
        <v>14</v>
      </c>
      <c r="B22" s="41" t="s">
        <v>82</v>
      </c>
      <c r="C22" s="41" t="s">
        <v>83</v>
      </c>
      <c r="D22" s="41" t="s">
        <v>62</v>
      </c>
      <c r="E22" s="42">
        <v>3726</v>
      </c>
      <c r="F22" s="42">
        <v>3209</v>
      </c>
      <c r="G22" s="42">
        <v>3541</v>
      </c>
      <c r="H22" s="19">
        <f>SUM(E22:G22)</f>
        <v>10476</v>
      </c>
    </row>
    <row r="23" spans="1:8" s="4" customFormat="1" ht="18.75" customHeight="1" x14ac:dyDescent="0.2">
      <c r="A23" s="9" t="s">
        <v>15</v>
      </c>
      <c r="B23" s="41" t="s">
        <v>139</v>
      </c>
      <c r="C23" s="41" t="s">
        <v>140</v>
      </c>
      <c r="D23" s="41" t="s">
        <v>62</v>
      </c>
      <c r="E23" s="42">
        <v>3421</v>
      </c>
      <c r="F23" s="42">
        <v>3382</v>
      </c>
      <c r="G23" s="42">
        <v>3478</v>
      </c>
      <c r="H23" s="19">
        <f>SUM(E23:G23)</f>
        <v>10281</v>
      </c>
    </row>
    <row r="24" spans="1:8" s="4" customFormat="1" ht="18.75" customHeight="1" x14ac:dyDescent="0.2">
      <c r="A24" s="9" t="s">
        <v>16</v>
      </c>
      <c r="B24" s="41" t="s">
        <v>68</v>
      </c>
      <c r="C24" s="41" t="s">
        <v>69</v>
      </c>
      <c r="D24" s="41" t="s">
        <v>55</v>
      </c>
      <c r="E24" s="42">
        <v>3579</v>
      </c>
      <c r="F24" s="42">
        <v>3230</v>
      </c>
      <c r="G24" s="42">
        <v>3338</v>
      </c>
      <c r="H24" s="19">
        <f>SUM(E24:G24)</f>
        <v>10147</v>
      </c>
    </row>
    <row r="25" spans="1:8" s="4" customFormat="1" ht="18.75" customHeight="1" x14ac:dyDescent="0.2">
      <c r="A25" s="9" t="s">
        <v>17</v>
      </c>
      <c r="B25" s="41" t="s">
        <v>142</v>
      </c>
      <c r="C25" s="41" t="s">
        <v>73</v>
      </c>
      <c r="D25" s="41" t="s">
        <v>60</v>
      </c>
      <c r="E25" s="42">
        <v>3317</v>
      </c>
      <c r="F25" s="42">
        <v>2911</v>
      </c>
      <c r="G25" s="42">
        <v>3416</v>
      </c>
      <c r="H25" s="19">
        <f>SUM(E25:G25)</f>
        <v>9644</v>
      </c>
    </row>
    <row r="26" spans="1:8" s="4" customFormat="1" ht="18.75" customHeight="1" x14ac:dyDescent="0.2">
      <c r="A26" s="9" t="s">
        <v>18</v>
      </c>
      <c r="B26" s="41" t="s">
        <v>111</v>
      </c>
      <c r="C26" s="41" t="s">
        <v>70</v>
      </c>
      <c r="D26" s="41" t="s">
        <v>103</v>
      </c>
      <c r="E26" s="42">
        <v>3509</v>
      </c>
      <c r="F26" s="42">
        <v>3073</v>
      </c>
      <c r="G26" s="42">
        <v>3004</v>
      </c>
      <c r="H26" s="19">
        <f>SUM(E26:G26)</f>
        <v>9586</v>
      </c>
    </row>
    <row r="27" spans="1:8" s="4" customFormat="1" ht="18.75" customHeight="1" x14ac:dyDescent="0.2">
      <c r="A27" s="9" t="s">
        <v>22</v>
      </c>
      <c r="B27" s="41" t="s">
        <v>85</v>
      </c>
      <c r="C27" s="41" t="s">
        <v>86</v>
      </c>
      <c r="D27" s="41" t="s">
        <v>63</v>
      </c>
      <c r="E27" s="42">
        <v>3559</v>
      </c>
      <c r="F27" s="42">
        <v>3095</v>
      </c>
      <c r="G27" s="42">
        <v>2868</v>
      </c>
      <c r="H27" s="19">
        <f>SUM(E27:G27)</f>
        <v>9522</v>
      </c>
    </row>
    <row r="28" spans="1:8" s="4" customFormat="1" ht="18.75" customHeight="1" x14ac:dyDescent="0.2">
      <c r="A28" s="9" t="s">
        <v>23</v>
      </c>
      <c r="B28" s="41" t="s">
        <v>112</v>
      </c>
      <c r="C28" s="41" t="s">
        <v>113</v>
      </c>
      <c r="D28" s="41" t="s">
        <v>106</v>
      </c>
      <c r="E28" s="42">
        <v>3056</v>
      </c>
      <c r="F28" s="42">
        <v>2779</v>
      </c>
      <c r="G28" s="42">
        <v>3412</v>
      </c>
      <c r="H28" s="19">
        <f>SUM(E28:G28)</f>
        <v>9247</v>
      </c>
    </row>
    <row r="29" spans="1:8" s="4" customFormat="1" ht="18.75" customHeight="1" x14ac:dyDescent="0.2">
      <c r="A29" s="9" t="s">
        <v>24</v>
      </c>
      <c r="B29" s="41" t="s">
        <v>141</v>
      </c>
      <c r="C29" s="41" t="s">
        <v>67</v>
      </c>
      <c r="D29" s="41" t="s">
        <v>62</v>
      </c>
      <c r="E29" s="42">
        <v>3403</v>
      </c>
      <c r="F29" s="42">
        <v>2511</v>
      </c>
      <c r="G29" s="42">
        <v>3248</v>
      </c>
      <c r="H29" s="19">
        <f>SUM(E29:G29)</f>
        <v>9162</v>
      </c>
    </row>
    <row r="30" spans="1:8" s="4" customFormat="1" ht="18.75" customHeight="1" x14ac:dyDescent="0.2">
      <c r="A30" s="9" t="s">
        <v>25</v>
      </c>
      <c r="B30" s="41" t="s">
        <v>146</v>
      </c>
      <c r="C30" s="41" t="s">
        <v>79</v>
      </c>
      <c r="D30" s="41" t="s">
        <v>63</v>
      </c>
      <c r="E30" s="42">
        <v>3156</v>
      </c>
      <c r="F30" s="42">
        <v>2959</v>
      </c>
      <c r="G30" s="42">
        <v>3017</v>
      </c>
      <c r="H30" s="19">
        <f>SUM(E30:G30)</f>
        <v>9132</v>
      </c>
    </row>
    <row r="31" spans="1:8" s="4" customFormat="1" ht="18.75" customHeight="1" x14ac:dyDescent="0.2">
      <c r="A31" s="9" t="s">
        <v>26</v>
      </c>
      <c r="B31" s="41" t="s">
        <v>143</v>
      </c>
      <c r="C31" s="41" t="s">
        <v>144</v>
      </c>
      <c r="D31" s="41" t="s">
        <v>60</v>
      </c>
      <c r="E31" s="42">
        <v>3303</v>
      </c>
      <c r="F31" s="42">
        <v>2845</v>
      </c>
      <c r="G31" s="42">
        <v>2905</v>
      </c>
      <c r="H31" s="19">
        <f>SUM(E31:G31)</f>
        <v>9053</v>
      </c>
    </row>
    <row r="32" spans="1:8" s="4" customFormat="1" ht="18.75" customHeight="1" x14ac:dyDescent="0.2">
      <c r="A32" s="9" t="s">
        <v>27</v>
      </c>
      <c r="B32" s="41" t="s">
        <v>145</v>
      </c>
      <c r="C32" s="41" t="s">
        <v>88</v>
      </c>
      <c r="D32" s="41" t="s">
        <v>57</v>
      </c>
      <c r="E32" s="42">
        <v>3240</v>
      </c>
      <c r="F32" s="42">
        <v>2719</v>
      </c>
      <c r="G32" s="42">
        <v>2896</v>
      </c>
      <c r="H32" s="19">
        <f>SUM(E32:G32)</f>
        <v>8855</v>
      </c>
    </row>
    <row r="33" spans="1:8" s="4" customFormat="1" ht="18.75" customHeight="1" x14ac:dyDescent="0.2">
      <c r="A33" s="9" t="s">
        <v>28</v>
      </c>
      <c r="B33" s="41" t="s">
        <v>78</v>
      </c>
      <c r="C33" s="41" t="s">
        <v>79</v>
      </c>
      <c r="D33" s="41" t="s">
        <v>56</v>
      </c>
      <c r="E33" s="42">
        <v>3380</v>
      </c>
      <c r="F33" s="42">
        <v>2434</v>
      </c>
      <c r="G33" s="42">
        <v>2951</v>
      </c>
      <c r="H33" s="19">
        <f>SUM(E33:G33)</f>
        <v>8765</v>
      </c>
    </row>
    <row r="34" spans="1:8" s="4" customFormat="1" ht="18.75" customHeight="1" x14ac:dyDescent="0.2">
      <c r="A34" s="9" t="s">
        <v>29</v>
      </c>
      <c r="B34" s="41" t="s">
        <v>90</v>
      </c>
      <c r="C34" s="41" t="s">
        <v>87</v>
      </c>
      <c r="D34" s="41" t="s">
        <v>63</v>
      </c>
      <c r="E34" s="42">
        <v>3370</v>
      </c>
      <c r="F34" s="42">
        <v>2751</v>
      </c>
      <c r="G34" s="42">
        <v>2641</v>
      </c>
      <c r="H34" s="19">
        <f>SUM(E34:G34)</f>
        <v>8762</v>
      </c>
    </row>
    <row r="35" spans="1:8" s="4" customFormat="1" ht="18.75" customHeight="1" x14ac:dyDescent="0.2">
      <c r="A35" s="9" t="s">
        <v>30</v>
      </c>
      <c r="B35" s="41" t="s">
        <v>150</v>
      </c>
      <c r="C35" s="41" t="s">
        <v>151</v>
      </c>
      <c r="D35" s="41" t="s">
        <v>136</v>
      </c>
      <c r="E35" s="42">
        <v>2943</v>
      </c>
      <c r="F35" s="42">
        <v>2748</v>
      </c>
      <c r="G35" s="42">
        <v>3011</v>
      </c>
      <c r="H35" s="19">
        <f>SUM(E35:G35)</f>
        <v>8702</v>
      </c>
    </row>
    <row r="36" spans="1:8" s="4" customFormat="1" ht="18.75" customHeight="1" x14ac:dyDescent="0.2">
      <c r="A36" s="9" t="s">
        <v>31</v>
      </c>
      <c r="B36" s="41" t="s">
        <v>114</v>
      </c>
      <c r="C36" s="41" t="s">
        <v>81</v>
      </c>
      <c r="D36" s="41" t="s">
        <v>103</v>
      </c>
      <c r="E36" s="42">
        <v>3276</v>
      </c>
      <c r="F36" s="42">
        <v>2357</v>
      </c>
      <c r="G36" s="42">
        <v>2944</v>
      </c>
      <c r="H36" s="19">
        <f>SUM(E36:G36)</f>
        <v>8577</v>
      </c>
    </row>
    <row r="37" spans="1:8" s="4" customFormat="1" ht="18.75" customHeight="1" x14ac:dyDescent="0.2">
      <c r="A37" s="9" t="s">
        <v>32</v>
      </c>
      <c r="B37" s="41" t="s">
        <v>148</v>
      </c>
      <c r="C37" s="41" t="s">
        <v>149</v>
      </c>
      <c r="D37" s="41" t="s">
        <v>136</v>
      </c>
      <c r="E37" s="42">
        <v>2945</v>
      </c>
      <c r="F37" s="42">
        <v>2938</v>
      </c>
      <c r="G37" s="42">
        <v>2670</v>
      </c>
      <c r="H37" s="19">
        <f>SUM(E37:G37)</f>
        <v>8553</v>
      </c>
    </row>
    <row r="38" spans="1:8" s="4" customFormat="1" ht="18.75" customHeight="1" x14ac:dyDescent="0.2">
      <c r="A38" s="9" t="s">
        <v>33</v>
      </c>
      <c r="B38" s="41" t="s">
        <v>122</v>
      </c>
      <c r="C38" s="41" t="s">
        <v>123</v>
      </c>
      <c r="D38" s="41" t="s">
        <v>98</v>
      </c>
      <c r="E38" s="42">
        <v>3269</v>
      </c>
      <c r="F38" s="42">
        <v>2465</v>
      </c>
      <c r="G38" s="42">
        <v>2797</v>
      </c>
      <c r="H38" s="19">
        <f>SUM(E38:G38)</f>
        <v>8531</v>
      </c>
    </row>
    <row r="39" spans="1:8" s="4" customFormat="1" ht="18.75" customHeight="1" x14ac:dyDescent="0.2">
      <c r="A39" s="9" t="s">
        <v>34</v>
      </c>
      <c r="B39" s="41" t="s">
        <v>119</v>
      </c>
      <c r="C39" s="41" t="s">
        <v>120</v>
      </c>
      <c r="D39" s="41" t="s">
        <v>121</v>
      </c>
      <c r="E39" s="42">
        <v>2970</v>
      </c>
      <c r="F39" s="42">
        <v>2433</v>
      </c>
      <c r="G39" s="42">
        <v>2998</v>
      </c>
      <c r="H39" s="19">
        <f>SUM(E39:G39)</f>
        <v>8401</v>
      </c>
    </row>
    <row r="40" spans="1:8" s="4" customFormat="1" ht="18.75" customHeight="1" x14ac:dyDescent="0.2">
      <c r="A40" s="9" t="s">
        <v>35</v>
      </c>
      <c r="B40" s="41" t="s">
        <v>124</v>
      </c>
      <c r="C40" s="41" t="s">
        <v>69</v>
      </c>
      <c r="D40" s="41" t="s">
        <v>98</v>
      </c>
      <c r="E40" s="42">
        <v>3056</v>
      </c>
      <c r="F40" s="42">
        <v>2556</v>
      </c>
      <c r="G40" s="42">
        <v>2753</v>
      </c>
      <c r="H40" s="19">
        <f>SUM(E40:G40)</f>
        <v>8365</v>
      </c>
    </row>
    <row r="41" spans="1:8" ht="18.75" customHeight="1" x14ac:dyDescent="0.2">
      <c r="A41" s="9" t="s">
        <v>159</v>
      </c>
      <c r="B41" s="41" t="s">
        <v>157</v>
      </c>
      <c r="C41" s="41" t="s">
        <v>158</v>
      </c>
      <c r="D41" s="41" t="s">
        <v>57</v>
      </c>
      <c r="E41" s="42">
        <v>2575</v>
      </c>
      <c r="F41" s="42">
        <v>2758</v>
      </c>
      <c r="G41" s="42">
        <v>2728</v>
      </c>
      <c r="H41" s="19">
        <f>SUM(E41:G41)</f>
        <v>8061</v>
      </c>
    </row>
    <row r="42" spans="1:8" ht="18.75" customHeight="1" x14ac:dyDescent="0.2">
      <c r="A42" s="9" t="s">
        <v>160</v>
      </c>
      <c r="B42" s="41" t="s">
        <v>74</v>
      </c>
      <c r="C42" s="41" t="s">
        <v>75</v>
      </c>
      <c r="D42" s="41" t="s">
        <v>56</v>
      </c>
      <c r="E42" s="42">
        <v>3089</v>
      </c>
      <c r="F42" s="42">
        <v>2685</v>
      </c>
      <c r="G42" s="42">
        <v>2269</v>
      </c>
      <c r="H42" s="19">
        <f>SUM(E42:G42)</f>
        <v>8043</v>
      </c>
    </row>
    <row r="43" spans="1:8" ht="18.75" customHeight="1" x14ac:dyDescent="0.2">
      <c r="A43" s="9" t="s">
        <v>161</v>
      </c>
      <c r="B43" s="41" t="s">
        <v>125</v>
      </c>
      <c r="C43" s="41" t="s">
        <v>75</v>
      </c>
      <c r="D43" s="41" t="s">
        <v>106</v>
      </c>
      <c r="E43" s="42">
        <v>2816</v>
      </c>
      <c r="F43" s="42">
        <v>2339</v>
      </c>
      <c r="G43" s="42">
        <v>2715</v>
      </c>
      <c r="H43" s="19">
        <f>SUM(E43:G43)</f>
        <v>7870</v>
      </c>
    </row>
    <row r="44" spans="1:8" ht="18.75" customHeight="1" x14ac:dyDescent="0.2">
      <c r="A44" s="9" t="s">
        <v>162</v>
      </c>
      <c r="B44" s="41" t="s">
        <v>147</v>
      </c>
      <c r="C44" s="41" t="s">
        <v>116</v>
      </c>
      <c r="D44" s="41" t="s">
        <v>62</v>
      </c>
      <c r="E44" s="42">
        <v>3061</v>
      </c>
      <c r="F44" s="42">
        <v>2281</v>
      </c>
      <c r="G44" s="42">
        <v>2503</v>
      </c>
      <c r="H44" s="19">
        <f>SUM(E44:G44)</f>
        <v>7845</v>
      </c>
    </row>
    <row r="45" spans="1:8" ht="18.75" customHeight="1" x14ac:dyDescent="0.2">
      <c r="A45" s="9" t="s">
        <v>163</v>
      </c>
      <c r="B45" s="41" t="s">
        <v>152</v>
      </c>
      <c r="C45" s="41" t="s">
        <v>153</v>
      </c>
      <c r="D45" s="41" t="s">
        <v>63</v>
      </c>
      <c r="E45" s="42">
        <v>2747</v>
      </c>
      <c r="F45" s="42">
        <v>2622</v>
      </c>
      <c r="G45" s="42">
        <v>2440</v>
      </c>
      <c r="H45" s="19">
        <f>SUM(E45:G45)</f>
        <v>7809</v>
      </c>
    </row>
    <row r="46" spans="1:8" ht="18.75" customHeight="1" x14ac:dyDescent="0.2">
      <c r="A46" s="9" t="s">
        <v>164</v>
      </c>
      <c r="B46" s="41" t="s">
        <v>155</v>
      </c>
      <c r="C46" s="41" t="s">
        <v>156</v>
      </c>
      <c r="D46" s="41" t="s">
        <v>60</v>
      </c>
      <c r="E46" s="42">
        <v>2604</v>
      </c>
      <c r="F46" s="42">
        <v>2423</v>
      </c>
      <c r="G46" s="42">
        <v>2597</v>
      </c>
      <c r="H46" s="19">
        <f>SUM(E46:G46)</f>
        <v>7624</v>
      </c>
    </row>
    <row r="47" spans="1:8" ht="18.75" customHeight="1" x14ac:dyDescent="0.2">
      <c r="A47" s="9" t="s">
        <v>165</v>
      </c>
      <c r="B47" s="41" t="s">
        <v>154</v>
      </c>
      <c r="C47" s="41" t="s">
        <v>75</v>
      </c>
      <c r="D47" s="41" t="s">
        <v>56</v>
      </c>
      <c r="E47" s="42">
        <v>2680</v>
      </c>
      <c r="F47" s="42">
        <v>2246</v>
      </c>
      <c r="G47" s="42">
        <v>2476</v>
      </c>
      <c r="H47" s="19">
        <f>SUM(E47:G47)</f>
        <v>7402</v>
      </c>
    </row>
    <row r="48" spans="1:8" ht="18.75" customHeight="1" x14ac:dyDescent="0.2">
      <c r="A48" s="9" t="s">
        <v>166</v>
      </c>
      <c r="B48" s="41" t="s">
        <v>76</v>
      </c>
      <c r="C48" s="41" t="s">
        <v>77</v>
      </c>
      <c r="D48" s="41" t="s">
        <v>55</v>
      </c>
      <c r="E48" s="42">
        <v>2899</v>
      </c>
      <c r="F48" s="42">
        <v>2499</v>
      </c>
      <c r="G48" s="42">
        <v>1906</v>
      </c>
      <c r="H48" s="19">
        <f>SUM(E48:G48)</f>
        <v>7304</v>
      </c>
    </row>
    <row r="49" spans="1:8" ht="18.75" customHeight="1" x14ac:dyDescent="0.2">
      <c r="A49" s="9" t="s">
        <v>167</v>
      </c>
      <c r="B49" s="41" t="s">
        <v>126</v>
      </c>
      <c r="C49" s="41" t="s">
        <v>127</v>
      </c>
      <c r="D49" s="41" t="s">
        <v>110</v>
      </c>
      <c r="E49" s="42">
        <v>2450</v>
      </c>
      <c r="F49" s="42">
        <v>2162</v>
      </c>
      <c r="G49" s="42">
        <v>2316</v>
      </c>
      <c r="H49" s="19">
        <f>SUM(E49:G49)</f>
        <v>6928</v>
      </c>
    </row>
    <row r="50" spans="1:8" ht="18.75" customHeight="1" x14ac:dyDescent="0.2">
      <c r="A50" s="9" t="s">
        <v>168</v>
      </c>
      <c r="B50" s="41" t="s">
        <v>128</v>
      </c>
      <c r="C50" s="41" t="s">
        <v>129</v>
      </c>
      <c r="D50" s="41" t="s">
        <v>110</v>
      </c>
      <c r="E50" s="42">
        <v>2469</v>
      </c>
      <c r="F50" s="42">
        <v>2108</v>
      </c>
      <c r="G50" s="42">
        <v>1753</v>
      </c>
      <c r="H50" s="19">
        <f>SUM(E50:G50)</f>
        <v>6330</v>
      </c>
    </row>
    <row r="51" spans="1:8" ht="18.75" customHeight="1" x14ac:dyDescent="0.2">
      <c r="A51" s="9" t="s">
        <v>169</v>
      </c>
      <c r="B51" s="41" t="s">
        <v>130</v>
      </c>
      <c r="C51" s="41" t="s">
        <v>131</v>
      </c>
      <c r="D51" s="41" t="s">
        <v>121</v>
      </c>
      <c r="E51" s="42">
        <v>2177</v>
      </c>
      <c r="F51" s="42">
        <v>1619</v>
      </c>
      <c r="G51" s="42">
        <v>1562</v>
      </c>
      <c r="H51" s="19">
        <f>SUM(E51:G51)</f>
        <v>5358</v>
      </c>
    </row>
    <row r="52" spans="1:8" ht="18.75" customHeight="1" thickBot="1" x14ac:dyDescent="0.25">
      <c r="A52" s="17" t="s">
        <v>170</v>
      </c>
      <c r="B52" s="44" t="s">
        <v>132</v>
      </c>
      <c r="C52" s="44" t="s">
        <v>133</v>
      </c>
      <c r="D52" s="44" t="s">
        <v>121</v>
      </c>
      <c r="E52" s="45">
        <v>2117</v>
      </c>
      <c r="F52" s="45">
        <v>1563</v>
      </c>
      <c r="G52" s="45">
        <v>1654</v>
      </c>
      <c r="H52" s="20">
        <f>SUM(E52:G52)</f>
        <v>5334</v>
      </c>
    </row>
  </sheetData>
  <sortState xmlns:xlrd2="http://schemas.microsoft.com/office/spreadsheetml/2017/richdata2" ref="B8:H52">
    <sortCondition descending="1" ref="H8:H52"/>
  </sortState>
  <mergeCells count="4">
    <mergeCell ref="A1:H1"/>
    <mergeCell ref="A2:H2"/>
    <mergeCell ref="A3:H3"/>
    <mergeCell ref="A4:H4"/>
  </mergeCells>
  <phoneticPr fontId="9" type="noConversion"/>
  <printOptions horizontalCentered="1" verticalCentered="1"/>
  <pageMargins left="0.70866141732283472" right="0.35433070866141736" top="0.78740157480314965" bottom="0.31496062992125984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2"/>
  <sheetViews>
    <sheetView workbookViewId="0">
      <selection sqref="A1:F1"/>
    </sheetView>
  </sheetViews>
  <sheetFormatPr defaultRowHeight="12.75" x14ac:dyDescent="0.2"/>
  <cols>
    <col min="2" max="2" width="33.85546875" bestFit="1" customWidth="1"/>
    <col min="3" max="5" width="9.140625" style="1"/>
    <col min="6" max="6" width="9.140625" style="15"/>
    <col min="10" max="10" width="32.7109375" bestFit="1" customWidth="1"/>
  </cols>
  <sheetData>
    <row r="1" spans="1:7" ht="28.5" customHeight="1" x14ac:dyDescent="0.5">
      <c r="A1" s="34" t="s">
        <v>93</v>
      </c>
      <c r="B1" s="34"/>
      <c r="C1" s="34"/>
      <c r="D1" s="34"/>
      <c r="E1" s="34"/>
      <c r="F1" s="34"/>
      <c r="G1" s="2"/>
    </row>
    <row r="2" spans="1:7" ht="35.25" x14ac:dyDescent="0.5">
      <c r="A2" s="37" t="s">
        <v>44</v>
      </c>
      <c r="B2" s="37"/>
      <c r="C2" s="37"/>
      <c r="D2" s="37"/>
      <c r="E2" s="37"/>
      <c r="F2" s="37"/>
      <c r="G2" s="2"/>
    </row>
    <row r="3" spans="1:7" ht="35.25" x14ac:dyDescent="0.5">
      <c r="A3" s="35" t="s">
        <v>54</v>
      </c>
      <c r="B3" s="35"/>
      <c r="C3" s="35"/>
      <c r="D3" s="35"/>
      <c r="E3" s="35"/>
      <c r="F3" s="35"/>
      <c r="G3" s="2"/>
    </row>
    <row r="4" spans="1:7" x14ac:dyDescent="0.2">
      <c r="A4" s="36" t="s">
        <v>94</v>
      </c>
      <c r="B4" s="36"/>
      <c r="C4" s="36"/>
      <c r="D4" s="36"/>
      <c r="E4" s="36"/>
      <c r="F4" s="36"/>
      <c r="G4" s="3"/>
    </row>
    <row r="5" spans="1:7" ht="13.5" thickBot="1" x14ac:dyDescent="0.25"/>
    <row r="6" spans="1:7" ht="24.75" customHeight="1" x14ac:dyDescent="0.2">
      <c r="A6" s="12" t="s">
        <v>20</v>
      </c>
      <c r="B6" s="13" t="s">
        <v>45</v>
      </c>
      <c r="C6" s="13" t="s">
        <v>46</v>
      </c>
      <c r="D6" s="13" t="s">
        <v>47</v>
      </c>
      <c r="E6" s="13" t="s">
        <v>48</v>
      </c>
      <c r="F6" s="14" t="s">
        <v>42</v>
      </c>
    </row>
    <row r="7" spans="1:7" s="4" customFormat="1" ht="24.75" customHeight="1" x14ac:dyDescent="0.2">
      <c r="A7" s="9" t="s">
        <v>0</v>
      </c>
      <c r="B7" s="41" t="s">
        <v>172</v>
      </c>
      <c r="C7" s="5">
        <v>11778</v>
      </c>
      <c r="D7" s="5">
        <v>11684</v>
      </c>
      <c r="E7" s="5">
        <v>11243</v>
      </c>
      <c r="F7" s="19">
        <f>SUM(C7:E7)</f>
        <v>34705</v>
      </c>
    </row>
    <row r="8" spans="1:7" s="4" customFormat="1" ht="24.75" customHeight="1" x14ac:dyDescent="0.2">
      <c r="A8" s="9" t="s">
        <v>1</v>
      </c>
      <c r="B8" s="41" t="s">
        <v>62</v>
      </c>
      <c r="C8" s="5">
        <v>13725</v>
      </c>
      <c r="D8" s="5">
        <v>10476</v>
      </c>
      <c r="E8" s="5">
        <v>10281</v>
      </c>
      <c r="F8" s="19">
        <f>SUM(C8:E8)</f>
        <v>34482</v>
      </c>
    </row>
    <row r="9" spans="1:7" s="4" customFormat="1" ht="24.75" customHeight="1" x14ac:dyDescent="0.2">
      <c r="A9" s="9" t="s">
        <v>2</v>
      </c>
      <c r="B9" s="41" t="s">
        <v>98</v>
      </c>
      <c r="C9" s="5">
        <v>14191</v>
      </c>
      <c r="D9" s="5">
        <v>8531</v>
      </c>
      <c r="E9" s="5">
        <v>8365</v>
      </c>
      <c r="F9" s="19">
        <f>SUM(C9:E9)</f>
        <v>31087</v>
      </c>
    </row>
    <row r="10" spans="1:7" s="4" customFormat="1" ht="24.75" customHeight="1" x14ac:dyDescent="0.2">
      <c r="A10" s="9" t="s">
        <v>3</v>
      </c>
      <c r="B10" s="41" t="s">
        <v>136</v>
      </c>
      <c r="C10" s="5">
        <v>11015</v>
      </c>
      <c r="D10" s="5">
        <v>10700</v>
      </c>
      <c r="E10" s="5">
        <v>8702</v>
      </c>
      <c r="F10" s="19">
        <f>SUM(C10:E10)</f>
        <v>30417</v>
      </c>
    </row>
    <row r="11" spans="1:7" s="4" customFormat="1" ht="24.75" customHeight="1" x14ac:dyDescent="0.2">
      <c r="A11" s="9" t="s">
        <v>4</v>
      </c>
      <c r="B11" s="41" t="s">
        <v>103</v>
      </c>
      <c r="C11" s="5">
        <v>11704</v>
      </c>
      <c r="D11" s="5">
        <v>9586</v>
      </c>
      <c r="E11" s="5">
        <v>8577</v>
      </c>
      <c r="F11" s="19">
        <f>SUM(C11:E11)</f>
        <v>29867</v>
      </c>
    </row>
    <row r="12" spans="1:7" s="4" customFormat="1" ht="24.75" customHeight="1" x14ac:dyDescent="0.2">
      <c r="A12" s="9" t="s">
        <v>5</v>
      </c>
      <c r="B12" s="41" t="s">
        <v>55</v>
      </c>
      <c r="C12" s="5">
        <v>10753</v>
      </c>
      <c r="D12" s="5">
        <v>10147</v>
      </c>
      <c r="E12" s="5">
        <v>7304</v>
      </c>
      <c r="F12" s="19">
        <f>SUM(C12:E12)</f>
        <v>28204</v>
      </c>
    </row>
    <row r="13" spans="1:7" s="4" customFormat="1" ht="24.75" customHeight="1" x14ac:dyDescent="0.2">
      <c r="A13" s="9" t="s">
        <v>6</v>
      </c>
      <c r="B13" s="41" t="s">
        <v>171</v>
      </c>
      <c r="C13" s="5">
        <v>10711</v>
      </c>
      <c r="D13" s="5">
        <v>9247</v>
      </c>
      <c r="E13" s="5">
        <v>7870</v>
      </c>
      <c r="F13" s="19">
        <f>SUM(C13:E13)</f>
        <v>27828</v>
      </c>
    </row>
    <row r="14" spans="1:7" s="4" customFormat="1" ht="24.75" customHeight="1" x14ac:dyDescent="0.2">
      <c r="A14" s="9" t="s">
        <v>7</v>
      </c>
      <c r="B14" s="41" t="s">
        <v>57</v>
      </c>
      <c r="C14" s="5">
        <v>10508</v>
      </c>
      <c r="D14" s="5">
        <v>8855</v>
      </c>
      <c r="E14" s="5">
        <v>8061</v>
      </c>
      <c r="F14" s="19">
        <f>SUM(C14:E14)</f>
        <v>27424</v>
      </c>
    </row>
    <row r="15" spans="1:7" s="4" customFormat="1" ht="24.75" customHeight="1" x14ac:dyDescent="0.2">
      <c r="A15" s="9" t="s">
        <v>8</v>
      </c>
      <c r="B15" s="41" t="s">
        <v>63</v>
      </c>
      <c r="C15" s="5">
        <v>9522</v>
      </c>
      <c r="D15" s="5">
        <v>9132</v>
      </c>
      <c r="E15" s="5">
        <v>8762</v>
      </c>
      <c r="F15" s="19">
        <f>SUM(C15:E15)</f>
        <v>27416</v>
      </c>
    </row>
    <row r="16" spans="1:7" s="4" customFormat="1" ht="24.75" customHeight="1" x14ac:dyDescent="0.2">
      <c r="A16" s="9" t="s">
        <v>9</v>
      </c>
      <c r="B16" s="41" t="s">
        <v>60</v>
      </c>
      <c r="C16" s="5">
        <v>9644</v>
      </c>
      <c r="D16" s="5">
        <v>9053</v>
      </c>
      <c r="E16" s="5">
        <v>7624</v>
      </c>
      <c r="F16" s="19">
        <f>SUM(C16:E16)</f>
        <v>26321</v>
      </c>
    </row>
    <row r="17" spans="1:6" s="4" customFormat="1" ht="24.75" customHeight="1" x14ac:dyDescent="0.2">
      <c r="A17" s="9" t="s">
        <v>10</v>
      </c>
      <c r="B17" s="41" t="s">
        <v>110</v>
      </c>
      <c r="C17" s="5">
        <v>11350</v>
      </c>
      <c r="D17" s="5">
        <v>6928</v>
      </c>
      <c r="E17" s="5">
        <v>6330</v>
      </c>
      <c r="F17" s="19">
        <f>SUM(C17:E17)</f>
        <v>24608</v>
      </c>
    </row>
    <row r="18" spans="1:6" ht="24.75" customHeight="1" x14ac:dyDescent="0.2">
      <c r="A18" s="9" t="s">
        <v>11</v>
      </c>
      <c r="B18" s="41" t="s">
        <v>56</v>
      </c>
      <c r="C18" s="5">
        <v>8765</v>
      </c>
      <c r="D18" s="5">
        <v>8043</v>
      </c>
      <c r="E18" s="5">
        <v>7402</v>
      </c>
      <c r="F18" s="19">
        <f>SUM(C18:E18)</f>
        <v>24210</v>
      </c>
    </row>
    <row r="19" spans="1:6" ht="24.75" customHeight="1" x14ac:dyDescent="0.2">
      <c r="A19" s="9" t="s">
        <v>12</v>
      </c>
      <c r="B19" s="41" t="s">
        <v>121</v>
      </c>
      <c r="C19" s="5">
        <v>8401</v>
      </c>
      <c r="D19" s="5">
        <v>5358</v>
      </c>
      <c r="E19" s="5">
        <v>5334</v>
      </c>
      <c r="F19" s="19">
        <f>SUM(C19:E19)</f>
        <v>19093</v>
      </c>
    </row>
    <row r="20" spans="1:6" ht="24.75" customHeight="1" x14ac:dyDescent="0.2">
      <c r="A20" s="9" t="s">
        <v>13</v>
      </c>
      <c r="B20" s="41" t="s">
        <v>59</v>
      </c>
      <c r="C20" s="5">
        <v>15187</v>
      </c>
      <c r="D20" s="31"/>
      <c r="E20" s="31"/>
      <c r="F20" s="19">
        <f>SUM(C20:E20)</f>
        <v>15187</v>
      </c>
    </row>
    <row r="21" spans="1:6" ht="24.75" customHeight="1" thickBot="1" x14ac:dyDescent="0.25">
      <c r="A21" s="17" t="s">
        <v>14</v>
      </c>
      <c r="B21" s="44" t="s">
        <v>100</v>
      </c>
      <c r="C21" s="18">
        <v>12318</v>
      </c>
      <c r="D21" s="33"/>
      <c r="E21" s="33"/>
      <c r="F21" s="20">
        <f>SUM(C21:E21)</f>
        <v>12318</v>
      </c>
    </row>
    <row r="22" spans="1:6" ht="24.75" customHeight="1" x14ac:dyDescent="0.2"/>
  </sheetData>
  <sortState xmlns:xlrd2="http://schemas.microsoft.com/office/spreadsheetml/2017/richdata2" ref="J6:N50">
    <sortCondition descending="1" ref="N6:N50"/>
  </sortState>
  <mergeCells count="4">
    <mergeCell ref="A1:F1"/>
    <mergeCell ref="A2:F2"/>
    <mergeCell ref="A4:F4"/>
    <mergeCell ref="A3:F3"/>
  </mergeCells>
  <phoneticPr fontId="9" type="noConversion"/>
  <printOptions horizontalCentered="1"/>
  <pageMargins left="0.94488188976377963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Trénink</vt:lpstr>
      <vt:lpstr>10(10)</vt:lpstr>
      <vt:lpstr>10(50)</vt:lpstr>
      <vt:lpstr>10(100)</vt:lpstr>
      <vt:lpstr>Kombinace</vt:lpstr>
      <vt:lpstr>Družstva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 Zaviačičová</cp:lastModifiedBy>
  <cp:lastPrinted>2016-03-17T10:16:31Z</cp:lastPrinted>
  <dcterms:created xsi:type="dcterms:W3CDTF">2010-11-04T20:59:41Z</dcterms:created>
  <dcterms:modified xsi:type="dcterms:W3CDTF">2025-04-24T08:36:48Z</dcterms:modified>
</cp:coreProperties>
</file>