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uteze\2024 ZAV Přerov\"/>
    </mc:Choice>
  </mc:AlternateContent>
  <xr:revisionPtr revIDLastSave="0" documentId="13_ncr:1_{CF7C4AAB-75A0-4EF3-9823-7B759D83B47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Trénink" sheetId="2" r:id="rId1"/>
    <sheet name="10(10)" sheetId="3" r:id="rId2"/>
    <sheet name="10(50)" sheetId="4" r:id="rId3"/>
    <sheet name="10(100)" sheetId="5" r:id="rId4"/>
    <sheet name="Kombinace" sheetId="6" r:id="rId5"/>
    <sheet name="Družstva" sheetId="7" r:id="rId6"/>
    <sheet name="Body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F7" i="7"/>
  <c r="F11" i="7"/>
  <c r="F12" i="7"/>
  <c r="F9" i="7"/>
  <c r="F10" i="7"/>
  <c r="F15" i="7"/>
  <c r="F16" i="7"/>
  <c r="F17" i="7"/>
  <c r="F13" i="7"/>
  <c r="F14" i="7"/>
  <c r="H39" i="6"/>
  <c r="H20" i="6"/>
  <c r="H19" i="6"/>
  <c r="H16" i="6"/>
  <c r="H17" i="6"/>
  <c r="H38" i="6"/>
  <c r="H34" i="6"/>
  <c r="H13" i="6"/>
  <c r="H27" i="6"/>
  <c r="H24" i="6"/>
  <c r="H35" i="6"/>
  <c r="H15" i="6"/>
  <c r="H32" i="6"/>
  <c r="H14" i="6"/>
  <c r="H36" i="6"/>
  <c r="H21" i="6"/>
  <c r="H29" i="6"/>
  <c r="H40" i="6"/>
  <c r="H30" i="6"/>
  <c r="H11" i="6"/>
  <c r="H12" i="6"/>
  <c r="H8" i="6"/>
  <c r="H9" i="6"/>
  <c r="H31" i="6"/>
  <c r="H10" i="6"/>
  <c r="H25" i="6"/>
  <c r="H22" i="6"/>
  <c r="H26" i="6"/>
  <c r="H18" i="6"/>
  <c r="H23" i="6"/>
  <c r="H37" i="6"/>
  <c r="H33" i="6"/>
  <c r="H28" i="6"/>
</calcChain>
</file>

<file path=xl/sharedStrings.xml><?xml version="1.0" encoding="utf-8"?>
<sst xmlns="http://schemas.openxmlformats.org/spreadsheetml/2006/main" count="685" uniqueCount="133">
  <si>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</si>
  <si>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</si>
  <si>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</si>
  <si>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</si>
  <si>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</si>
  <si>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</si>
  <si>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</si>
  <si>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</si>
  <si>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</si>
  <si>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</si>
  <si>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</si>
  <si>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</si>
  <si>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</si>
  <si>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</si>
  <si>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</si>
  <si>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</si>
  <si>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</si>
  <si>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</si>
  <si>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</si>
  <si>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Jméno</t>
  </si>
  <si>
    <t>Pořadí</t>
  </si>
  <si>
    <t>Škola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</si>
  <si>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</si>
  <si>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</si>
  <si>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</si>
  <si>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</si>
  <si>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</si>
  <si>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</si>
  <si>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</si>
  <si>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</si>
  <si>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</si>
  <si>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</si>
  <si>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</si>
  <si>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</si>
  <si>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</si>
  <si>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</si>
  <si>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Hrubé úhozy</t>
  </si>
  <si>
    <t>Počet chyb</t>
  </si>
  <si>
    <t>Čisté úhozy</t>
  </si>
  <si>
    <t>Opis 10 minut (-10)</t>
  </si>
  <si>
    <t>Opis 10 minut (-50)</t>
  </si>
  <si>
    <t>Opis 10 minut (-100)</t>
  </si>
  <si>
    <t>Celkem</t>
  </si>
  <si>
    <t>Kombinace jednotlivců</t>
  </si>
  <si>
    <t>Soutěž družstev</t>
  </si>
  <si>
    <t>Družstvo</t>
  </si>
  <si>
    <t>1. člen</t>
  </si>
  <si>
    <t>2. člen</t>
  </si>
  <si>
    <t>3. člen</t>
  </si>
  <si>
    <t>10(-10)</t>
  </si>
  <si>
    <t>10(-50)</t>
  </si>
  <si>
    <t>10(-100)</t>
  </si>
  <si>
    <t>OA a JŠ s právem SJZ, Přerov, Bartošova 24</t>
  </si>
  <si>
    <t>Úhozy/min</t>
  </si>
  <si>
    <t>OA a JŠ s právem SJZ, Bartošova 24, Přerov</t>
  </si>
  <si>
    <t>Rožnov p. R., G</t>
  </si>
  <si>
    <t>Přerov, OA</t>
  </si>
  <si>
    <t>Prostějov, OA</t>
  </si>
  <si>
    <t>ZAV Přerov 2023</t>
  </si>
  <si>
    <t>Bodovaný trénink - minutovky</t>
  </si>
  <si>
    <t>Opava, Mendelovo G</t>
  </si>
  <si>
    <t>Olomouc, G Hejčín</t>
  </si>
  <si>
    <t>Ostrava, OA Mariánské Hory</t>
  </si>
  <si>
    <t>Příjmení</t>
  </si>
  <si>
    <t>Valašské Meziříčí, OA</t>
  </si>
  <si>
    <t>Zlín, OA</t>
  </si>
  <si>
    <t>Český Těšín, OA</t>
  </si>
  <si>
    <t>Čisté/min</t>
  </si>
  <si>
    <t>ZAV Přerov 2024</t>
  </si>
  <si>
    <t>17. dubna 2024</t>
  </si>
  <si>
    <t>16. dubna 2024</t>
  </si>
  <si>
    <t>Klementová</t>
  </si>
  <si>
    <t>Adéla</t>
  </si>
  <si>
    <t>Janošík</t>
  </si>
  <si>
    <t>Lukáš</t>
  </si>
  <si>
    <t>Křibík</t>
  </si>
  <si>
    <t>Michal</t>
  </si>
  <si>
    <t>Vrzala</t>
  </si>
  <si>
    <t>Šimon</t>
  </si>
  <si>
    <t>Kramářová</t>
  </si>
  <si>
    <t>Zuzana</t>
  </si>
  <si>
    <t>Nový Jičín, Mendelova SŠ</t>
  </si>
  <si>
    <t>Vrzalová</t>
  </si>
  <si>
    <t>Eliška</t>
  </si>
  <si>
    <t>Bazsová</t>
  </si>
  <si>
    <t>Denisa</t>
  </si>
  <si>
    <t>Kroměříž, OA</t>
  </si>
  <si>
    <t>Dostálová</t>
  </si>
  <si>
    <t>Kateřina</t>
  </si>
  <si>
    <t>Le</t>
  </si>
  <si>
    <t>Tuan Hiep</t>
  </si>
  <si>
    <t>Schullová</t>
  </si>
  <si>
    <t>Karolína</t>
  </si>
  <si>
    <t>Motáň</t>
  </si>
  <si>
    <t>Tomáš</t>
  </si>
  <si>
    <t>Ševčíková</t>
  </si>
  <si>
    <t>Žaneta</t>
  </si>
  <si>
    <t>Žondra</t>
  </si>
  <si>
    <t>Andrys</t>
  </si>
  <si>
    <t>Emil</t>
  </si>
  <si>
    <t>Pavelková</t>
  </si>
  <si>
    <t>Elena</t>
  </si>
  <si>
    <t>Vlasáková</t>
  </si>
  <si>
    <t>Veronika</t>
  </si>
  <si>
    <t>Valenta</t>
  </si>
  <si>
    <t>Adam</t>
  </si>
  <si>
    <t>Houdek</t>
  </si>
  <si>
    <t>Jan</t>
  </si>
  <si>
    <t>Trčka</t>
  </si>
  <si>
    <t>Ladislav</t>
  </si>
  <si>
    <t>Spáčil</t>
  </si>
  <si>
    <t>Ondřej</t>
  </si>
  <si>
    <t>Rada</t>
  </si>
  <si>
    <t>Daniel</t>
  </si>
  <si>
    <t>Tarkovský</t>
  </si>
  <si>
    <t>Horák</t>
  </si>
  <si>
    <t>Jakub</t>
  </si>
  <si>
    <t>Beňová</t>
  </si>
  <si>
    <t>Folvarčný</t>
  </si>
  <si>
    <t>Bak</t>
  </si>
  <si>
    <t>Dominik</t>
  </si>
  <si>
    <t>Vysloužilová</t>
  </si>
  <si>
    <t>Hana</t>
  </si>
  <si>
    <t>Zástěra</t>
  </si>
  <si>
    <t>Patinková</t>
  </si>
  <si>
    <t>Švecová</t>
  </si>
  <si>
    <t>Julie</t>
  </si>
  <si>
    <t>Andělová</t>
  </si>
  <si>
    <t>Iveta</t>
  </si>
  <si>
    <t>Hradilová</t>
  </si>
  <si>
    <t>Lucie</t>
  </si>
  <si>
    <t>Martynková</t>
  </si>
  <si>
    <t>Agáta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</si>
</sst>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28"/>
      <name val="Arial"/>
      <family val="2"/>
      <charset val="238"/>
    </font>
    <font>
      <b/>
      <sz val="10"/>
      <name val="Arial CE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8"/>
      <name val="Arial CE"/>
      <charset val="238"/>
    </font>
    <font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10" fillId="0" borderId="1" xfId="1" applyBorder="1" applyAlignment="1">
      <alignment horizontal="left" vertical="center" indent="1"/>
    </xf>
    <xf numFmtId="0" fontId="10" fillId="0" borderId="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10" fillId="0" borderId="6" xfId="1" applyBorder="1" applyAlignment="1">
      <alignment horizontal="left" vertical="center" indent="1"/>
    </xf>
    <xf numFmtId="0" fontId="10" fillId="0" borderId="6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2">
    <cellStyle name="Normální" xfId="0" builtinId="0"/>
    <cellStyle name="Normální 2" xfId="1" xr:uid="{E7D9F855-C5C7-4783-885B-0A61181E70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workbookViewId="0">
      <selection sqref="A1:E1"/>
    </sheetView>
  </sheetViews>
  <sheetFormatPr defaultRowHeight="12.75" x14ac:dyDescent="0.2"/>
  <cols>
    <col min="1" max="1" width="9.140625" style="4"/>
    <col min="2" max="2" width="13.140625" bestFit="1" customWidth="1"/>
    <col min="3" max="3" width="11" bestFit="1" customWidth="1"/>
    <col min="4" max="4" width="31.7109375" style="15" customWidth="1"/>
    <col min="5" max="5" width="11" style="15" customWidth="1"/>
  </cols>
  <sheetData>
    <row r="1" spans="1:5" ht="26.25" x14ac:dyDescent="0.4">
      <c r="A1" s="32" t="s">
        <v>68</v>
      </c>
      <c r="B1" s="32"/>
      <c r="C1" s="32"/>
      <c r="D1" s="32"/>
      <c r="E1" s="32"/>
    </row>
    <row r="2" spans="1:5" ht="26.25" x14ac:dyDescent="0.4">
      <c r="A2" s="32" t="s">
        <v>59</v>
      </c>
      <c r="B2" s="32"/>
      <c r="C2" s="32"/>
      <c r="D2" s="32"/>
      <c r="E2" s="32"/>
    </row>
    <row r="3" spans="1:5" ht="23.25" x14ac:dyDescent="0.35">
      <c r="A3" s="33" t="s">
        <v>52</v>
      </c>
      <c r="B3" s="33"/>
      <c r="C3" s="33"/>
      <c r="D3" s="33"/>
      <c r="E3" s="33"/>
    </row>
    <row r="4" spans="1:5" ht="18" customHeight="1" x14ac:dyDescent="0.2">
      <c r="A4" s="34" t="s">
        <v>70</v>
      </c>
      <c r="B4" s="34"/>
      <c r="C4" s="34"/>
      <c r="D4" s="34"/>
      <c r="E4" s="34"/>
    </row>
    <row r="5" spans="1:5" ht="13.5" thickBot="1" x14ac:dyDescent="0.25"/>
    <row r="6" spans="1:5" ht="16.5" customHeight="1" x14ac:dyDescent="0.2">
      <c r="A6" s="23" t="s">
        <v>20</v>
      </c>
      <c r="B6" s="24" t="s">
        <v>63</v>
      </c>
      <c r="C6" s="24" t="s">
        <v>19</v>
      </c>
      <c r="D6" s="24" t="s">
        <v>21</v>
      </c>
      <c r="E6" s="17" t="s">
        <v>53</v>
      </c>
    </row>
    <row r="7" spans="1:5" ht="19.5" customHeight="1" x14ac:dyDescent="0.2">
      <c r="A7" s="9" t="s">
        <v>0</v>
      </c>
      <c r="B7" s="22" t="s">
        <v>71</v>
      </c>
      <c r="C7" s="22" t="s">
        <v>72</v>
      </c>
      <c r="D7" s="22" t="s">
        <v>60</v>
      </c>
      <c r="E7" s="36">
        <v>599.29999999999995</v>
      </c>
    </row>
    <row r="8" spans="1:5" ht="19.5" customHeight="1" x14ac:dyDescent="0.2">
      <c r="A8" s="9" t="s">
        <v>1</v>
      </c>
      <c r="B8" s="22" t="s">
        <v>73</v>
      </c>
      <c r="C8" s="22" t="s">
        <v>74</v>
      </c>
      <c r="D8" s="22" t="s">
        <v>61</v>
      </c>
      <c r="E8" s="36">
        <v>579.5</v>
      </c>
    </row>
    <row r="9" spans="1:5" ht="19.5" customHeight="1" x14ac:dyDescent="0.2">
      <c r="A9" s="9" t="s">
        <v>2</v>
      </c>
      <c r="B9" s="22" t="s">
        <v>75</v>
      </c>
      <c r="C9" s="22" t="s">
        <v>76</v>
      </c>
      <c r="D9" s="22" t="s">
        <v>62</v>
      </c>
      <c r="E9" s="36">
        <v>456</v>
      </c>
    </row>
    <row r="10" spans="1:5" ht="19.5" customHeight="1" x14ac:dyDescent="0.2">
      <c r="A10" s="9" t="s">
        <v>3</v>
      </c>
      <c r="B10" s="22" t="s">
        <v>77</v>
      </c>
      <c r="C10" s="22" t="s">
        <v>78</v>
      </c>
      <c r="D10" s="22" t="s">
        <v>55</v>
      </c>
      <c r="E10" s="36">
        <v>429.7</v>
      </c>
    </row>
    <row r="11" spans="1:5" ht="19.5" customHeight="1" x14ac:dyDescent="0.2">
      <c r="A11" s="9" t="s">
        <v>4</v>
      </c>
      <c r="B11" s="22" t="s">
        <v>79</v>
      </c>
      <c r="C11" s="22" t="s">
        <v>80</v>
      </c>
      <c r="D11" s="22" t="s">
        <v>81</v>
      </c>
      <c r="E11" s="36">
        <v>414.6</v>
      </c>
    </row>
    <row r="12" spans="1:5" ht="19.5" customHeight="1" x14ac:dyDescent="0.2">
      <c r="A12" s="9" t="s">
        <v>5</v>
      </c>
      <c r="B12" s="22" t="s">
        <v>82</v>
      </c>
      <c r="C12" s="22" t="s">
        <v>83</v>
      </c>
      <c r="D12" s="22" t="s">
        <v>55</v>
      </c>
      <c r="E12" s="36">
        <v>397.4</v>
      </c>
    </row>
    <row r="13" spans="1:5" ht="19.5" customHeight="1" x14ac:dyDescent="0.2">
      <c r="A13" s="9" t="s">
        <v>6</v>
      </c>
      <c r="B13" s="22" t="s">
        <v>84</v>
      </c>
      <c r="C13" s="22" t="s">
        <v>85</v>
      </c>
      <c r="D13" s="22" t="s">
        <v>86</v>
      </c>
      <c r="E13" s="36">
        <v>366.8</v>
      </c>
    </row>
    <row r="14" spans="1:5" ht="19.5" customHeight="1" x14ac:dyDescent="0.2">
      <c r="A14" s="9" t="s">
        <v>7</v>
      </c>
      <c r="B14" s="22" t="s">
        <v>87</v>
      </c>
      <c r="C14" s="22" t="s">
        <v>88</v>
      </c>
      <c r="D14" s="22" t="s">
        <v>56</v>
      </c>
      <c r="E14" s="36">
        <v>355.4</v>
      </c>
    </row>
    <row r="15" spans="1:5" ht="19.5" customHeight="1" x14ac:dyDescent="0.2">
      <c r="A15" s="9" t="s">
        <v>8</v>
      </c>
      <c r="B15" s="22" t="s">
        <v>89</v>
      </c>
      <c r="C15" s="22" t="s">
        <v>90</v>
      </c>
      <c r="D15" s="22" t="s">
        <v>62</v>
      </c>
      <c r="E15" s="36">
        <v>341.8</v>
      </c>
    </row>
    <row r="16" spans="1:5" ht="19.5" customHeight="1" x14ac:dyDescent="0.2">
      <c r="A16" s="9" t="s">
        <v>9</v>
      </c>
      <c r="B16" s="22" t="s">
        <v>91</v>
      </c>
      <c r="C16" s="22" t="s">
        <v>92</v>
      </c>
      <c r="D16" s="22" t="s">
        <v>62</v>
      </c>
      <c r="E16" s="36">
        <v>336.5</v>
      </c>
    </row>
    <row r="17" spans="1:5" ht="19.5" customHeight="1" x14ac:dyDescent="0.2">
      <c r="A17" s="9" t="s">
        <v>10</v>
      </c>
      <c r="B17" s="22" t="s">
        <v>93</v>
      </c>
      <c r="C17" s="22" t="s">
        <v>94</v>
      </c>
      <c r="D17" s="22" t="s">
        <v>56</v>
      </c>
      <c r="E17" s="36">
        <v>325.7</v>
      </c>
    </row>
    <row r="18" spans="1:5" ht="19.5" customHeight="1" x14ac:dyDescent="0.2">
      <c r="A18" s="9" t="s">
        <v>11</v>
      </c>
      <c r="B18" s="22" t="s">
        <v>95</v>
      </c>
      <c r="C18" s="22" t="s">
        <v>96</v>
      </c>
      <c r="D18" s="22" t="s">
        <v>86</v>
      </c>
      <c r="E18" s="36">
        <v>306.3</v>
      </c>
    </row>
    <row r="19" spans="1:5" ht="19.5" customHeight="1" x14ac:dyDescent="0.2">
      <c r="A19" s="9" t="s">
        <v>12</v>
      </c>
      <c r="B19" s="22" t="s">
        <v>97</v>
      </c>
      <c r="C19" s="22" t="s">
        <v>76</v>
      </c>
      <c r="D19" s="22" t="s">
        <v>56</v>
      </c>
      <c r="E19" s="36">
        <v>302.8</v>
      </c>
    </row>
    <row r="20" spans="1:5" ht="19.5" customHeight="1" x14ac:dyDescent="0.2">
      <c r="A20" s="9" t="s">
        <v>13</v>
      </c>
      <c r="B20" s="22" t="s">
        <v>98</v>
      </c>
      <c r="C20" s="22" t="s">
        <v>99</v>
      </c>
      <c r="D20" s="22" t="s">
        <v>55</v>
      </c>
      <c r="E20" s="36">
        <v>294.2</v>
      </c>
    </row>
    <row r="21" spans="1:5" ht="19.5" customHeight="1" x14ac:dyDescent="0.2">
      <c r="A21" s="9" t="s">
        <v>14</v>
      </c>
      <c r="B21" s="22" t="s">
        <v>100</v>
      </c>
      <c r="C21" s="22" t="s">
        <v>101</v>
      </c>
      <c r="D21" s="22" t="s">
        <v>86</v>
      </c>
      <c r="E21" s="36">
        <v>288.5</v>
      </c>
    </row>
    <row r="22" spans="1:5" ht="19.5" customHeight="1" x14ac:dyDescent="0.2">
      <c r="A22" s="9" t="s">
        <v>15</v>
      </c>
      <c r="B22" s="22" t="s">
        <v>102</v>
      </c>
      <c r="C22" s="22" t="s">
        <v>103</v>
      </c>
      <c r="D22" s="22" t="s">
        <v>56</v>
      </c>
      <c r="E22" s="36">
        <v>288.2</v>
      </c>
    </row>
    <row r="23" spans="1:5" ht="19.5" customHeight="1" thickBot="1" x14ac:dyDescent="0.25">
      <c r="A23" s="18" t="s">
        <v>16</v>
      </c>
      <c r="B23" s="25" t="s">
        <v>104</v>
      </c>
      <c r="C23" s="25" t="s">
        <v>105</v>
      </c>
      <c r="D23" s="25" t="s">
        <v>56</v>
      </c>
      <c r="E23" s="37">
        <v>271.8</v>
      </c>
    </row>
    <row r="24" spans="1:5" x14ac:dyDescent="0.2">
      <c r="A24" s="15"/>
    </row>
    <row r="25" spans="1:5" x14ac:dyDescent="0.2">
      <c r="A25" s="15"/>
    </row>
    <row r="26" spans="1:5" x14ac:dyDescent="0.2">
      <c r="A26" s="15"/>
    </row>
  </sheetData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workbookViewId="0">
      <selection activeCell="J17" sqref="J17"/>
    </sheetView>
  </sheetViews>
  <sheetFormatPr defaultRowHeight="12.75" x14ac:dyDescent="0.2"/>
  <cols>
    <col min="2" max="2" width="14" bestFit="1" customWidth="1"/>
    <col min="3" max="3" width="11.5703125" bestFit="1" customWidth="1"/>
    <col min="4" max="4" width="28.5703125" style="26" customWidth="1"/>
    <col min="5" max="5" width="7.5703125" style="15" customWidth="1"/>
    <col min="6" max="6" width="7.140625" style="15" customWidth="1"/>
    <col min="7" max="7" width="7" style="15" customWidth="1"/>
    <col min="8" max="9" width="9.140625" style="15"/>
  </cols>
  <sheetData>
    <row r="1" spans="1:9" ht="30.75" customHeight="1" x14ac:dyDescent="0.4">
      <c r="A1" s="32" t="s">
        <v>68</v>
      </c>
      <c r="B1" s="32"/>
      <c r="C1" s="32"/>
      <c r="D1" s="32"/>
      <c r="E1" s="32"/>
      <c r="F1" s="32"/>
      <c r="G1" s="32"/>
      <c r="H1" s="32"/>
    </row>
    <row r="2" spans="1:9" ht="35.25" x14ac:dyDescent="0.5">
      <c r="A2" s="35" t="s">
        <v>39</v>
      </c>
      <c r="B2" s="35"/>
      <c r="C2" s="35"/>
      <c r="D2" s="35"/>
      <c r="E2" s="35"/>
      <c r="F2" s="35"/>
      <c r="G2" s="35"/>
      <c r="H2" s="35"/>
    </row>
    <row r="3" spans="1:9" ht="30" customHeight="1" x14ac:dyDescent="0.4">
      <c r="A3" s="32" t="s">
        <v>52</v>
      </c>
      <c r="B3" s="32"/>
      <c r="C3" s="32"/>
      <c r="D3" s="32"/>
      <c r="E3" s="32"/>
      <c r="F3" s="32"/>
      <c r="G3" s="32"/>
      <c r="H3" s="32"/>
    </row>
    <row r="4" spans="1:9" x14ac:dyDescent="0.2">
      <c r="A4" s="34" t="s">
        <v>69</v>
      </c>
      <c r="B4" s="34"/>
      <c r="C4" s="34"/>
      <c r="D4" s="34"/>
      <c r="E4" s="34"/>
      <c r="F4" s="34"/>
      <c r="G4" s="34"/>
      <c r="H4" s="34"/>
    </row>
    <row r="5" spans="1:9" ht="13.5" thickBot="1" x14ac:dyDescent="0.25"/>
    <row r="6" spans="1:9" ht="24.75" customHeight="1" x14ac:dyDescent="0.2">
      <c r="A6" s="29" t="s">
        <v>20</v>
      </c>
      <c r="B6" s="30" t="s">
        <v>19</v>
      </c>
      <c r="C6" s="30" t="s">
        <v>63</v>
      </c>
      <c r="D6" s="30" t="s">
        <v>21</v>
      </c>
      <c r="E6" s="30" t="s">
        <v>36</v>
      </c>
      <c r="F6" s="30" t="s">
        <v>37</v>
      </c>
      <c r="G6" s="30" t="s">
        <v>38</v>
      </c>
      <c r="H6" s="31" t="s">
        <v>67</v>
      </c>
    </row>
    <row r="7" spans="1:9" ht="17.25" customHeight="1" x14ac:dyDescent="0.2">
      <c r="A7" s="9" t="s">
        <v>0</v>
      </c>
      <c r="B7" s="38" t="s">
        <v>71</v>
      </c>
      <c r="C7" s="38" t="s">
        <v>72</v>
      </c>
      <c r="D7" s="38" t="s">
        <v>60</v>
      </c>
      <c r="E7" s="39">
        <v>5703</v>
      </c>
      <c r="F7" s="39">
        <v>12</v>
      </c>
      <c r="G7" s="39">
        <v>5583</v>
      </c>
      <c r="H7" s="40">
        <v>558</v>
      </c>
      <c r="I7"/>
    </row>
    <row r="8" spans="1:9" ht="17.25" customHeight="1" x14ac:dyDescent="0.2">
      <c r="A8" s="9" t="s">
        <v>1</v>
      </c>
      <c r="B8" s="38" t="s">
        <v>73</v>
      </c>
      <c r="C8" s="38" t="s">
        <v>74</v>
      </c>
      <c r="D8" s="38" t="s">
        <v>61</v>
      </c>
      <c r="E8" s="39">
        <v>5308</v>
      </c>
      <c r="F8" s="39">
        <v>16</v>
      </c>
      <c r="G8" s="39">
        <v>5148</v>
      </c>
      <c r="H8" s="40">
        <v>514</v>
      </c>
      <c r="I8"/>
    </row>
    <row r="9" spans="1:9" ht="17.25" customHeight="1" x14ac:dyDescent="0.2">
      <c r="A9" s="9" t="s">
        <v>2</v>
      </c>
      <c r="B9" s="38" t="s">
        <v>106</v>
      </c>
      <c r="C9" s="38" t="s">
        <v>107</v>
      </c>
      <c r="D9" s="38" t="s">
        <v>64</v>
      </c>
      <c r="E9" s="39">
        <v>4911</v>
      </c>
      <c r="F9" s="39">
        <v>17</v>
      </c>
      <c r="G9" s="39">
        <v>4741</v>
      </c>
      <c r="H9" s="40">
        <v>474</v>
      </c>
      <c r="I9"/>
    </row>
    <row r="10" spans="1:9" ht="17.25" customHeight="1" x14ac:dyDescent="0.2">
      <c r="A10" s="9" t="s">
        <v>3</v>
      </c>
      <c r="B10" s="38" t="s">
        <v>75</v>
      </c>
      <c r="C10" s="38" t="s">
        <v>76</v>
      </c>
      <c r="D10" s="38" t="s">
        <v>62</v>
      </c>
      <c r="E10" s="39">
        <v>4458</v>
      </c>
      <c r="F10" s="39">
        <v>9</v>
      </c>
      <c r="G10" s="39">
        <v>4368</v>
      </c>
      <c r="H10" s="40">
        <v>436</v>
      </c>
      <c r="I10"/>
    </row>
    <row r="11" spans="1:9" ht="17.25" customHeight="1" x14ac:dyDescent="0.2">
      <c r="A11" s="9" t="s">
        <v>4</v>
      </c>
      <c r="B11" s="38" t="s">
        <v>79</v>
      </c>
      <c r="C11" s="38" t="s">
        <v>80</v>
      </c>
      <c r="D11" s="38" t="s">
        <v>81</v>
      </c>
      <c r="E11" s="39">
        <v>4203</v>
      </c>
      <c r="F11" s="39">
        <v>8</v>
      </c>
      <c r="G11" s="39">
        <v>4123</v>
      </c>
      <c r="H11" s="40">
        <v>412</v>
      </c>
      <c r="I11"/>
    </row>
    <row r="12" spans="1:9" ht="17.25" customHeight="1" x14ac:dyDescent="0.2">
      <c r="A12" s="9" t="s">
        <v>5</v>
      </c>
      <c r="B12" s="38" t="s">
        <v>108</v>
      </c>
      <c r="C12" s="38" t="s">
        <v>109</v>
      </c>
      <c r="D12" s="38" t="s">
        <v>64</v>
      </c>
      <c r="E12" s="39">
        <v>4029</v>
      </c>
      <c r="F12" s="39">
        <v>5</v>
      </c>
      <c r="G12" s="39">
        <v>3979</v>
      </c>
      <c r="H12" s="40">
        <v>397</v>
      </c>
      <c r="I12"/>
    </row>
    <row r="13" spans="1:9" ht="17.25" customHeight="1" x14ac:dyDescent="0.2">
      <c r="A13" s="9" t="s">
        <v>6</v>
      </c>
      <c r="B13" s="38" t="s">
        <v>110</v>
      </c>
      <c r="C13" s="38" t="s">
        <v>111</v>
      </c>
      <c r="D13" s="38" t="s">
        <v>57</v>
      </c>
      <c r="E13" s="39">
        <v>3886</v>
      </c>
      <c r="F13" s="39">
        <v>12</v>
      </c>
      <c r="G13" s="39">
        <v>3766</v>
      </c>
      <c r="H13" s="40">
        <v>376</v>
      </c>
      <c r="I13"/>
    </row>
    <row r="14" spans="1:9" ht="17.25" customHeight="1" x14ac:dyDescent="0.2">
      <c r="A14" s="9" t="s">
        <v>7</v>
      </c>
      <c r="B14" s="38" t="s">
        <v>82</v>
      </c>
      <c r="C14" s="38" t="s">
        <v>83</v>
      </c>
      <c r="D14" s="38" t="s">
        <v>55</v>
      </c>
      <c r="E14" s="39">
        <v>3667</v>
      </c>
      <c r="F14" s="39">
        <v>2</v>
      </c>
      <c r="G14" s="39">
        <v>3647</v>
      </c>
      <c r="H14" s="40">
        <v>364</v>
      </c>
      <c r="I14"/>
    </row>
    <row r="15" spans="1:9" ht="17.25" customHeight="1" x14ac:dyDescent="0.2">
      <c r="A15" s="9" t="s">
        <v>8</v>
      </c>
      <c r="B15" s="38" t="s">
        <v>112</v>
      </c>
      <c r="C15" s="38" t="s">
        <v>113</v>
      </c>
      <c r="D15" s="38" t="s">
        <v>65</v>
      </c>
      <c r="E15" s="39">
        <v>3617</v>
      </c>
      <c r="F15" s="39">
        <v>0</v>
      </c>
      <c r="G15" s="39">
        <v>3617</v>
      </c>
      <c r="H15" s="40">
        <v>361</v>
      </c>
      <c r="I15"/>
    </row>
    <row r="16" spans="1:9" ht="17.25" customHeight="1" x14ac:dyDescent="0.2">
      <c r="A16" s="9" t="s">
        <v>9</v>
      </c>
      <c r="B16" s="38" t="s">
        <v>77</v>
      </c>
      <c r="C16" s="38" t="s">
        <v>78</v>
      </c>
      <c r="D16" s="38" t="s">
        <v>55</v>
      </c>
      <c r="E16" s="39">
        <v>3583</v>
      </c>
      <c r="F16" s="39">
        <v>1</v>
      </c>
      <c r="G16" s="39">
        <v>3573</v>
      </c>
      <c r="H16" s="40">
        <v>357</v>
      </c>
      <c r="I16"/>
    </row>
    <row r="17" spans="1:9" ht="17.25" customHeight="1" x14ac:dyDescent="0.2">
      <c r="A17" s="9" t="s">
        <v>10</v>
      </c>
      <c r="B17" s="38" t="s">
        <v>114</v>
      </c>
      <c r="C17" s="38" t="s">
        <v>94</v>
      </c>
      <c r="D17" s="38" t="s">
        <v>57</v>
      </c>
      <c r="E17" s="39">
        <v>3509</v>
      </c>
      <c r="F17" s="39">
        <v>2</v>
      </c>
      <c r="G17" s="39">
        <v>3489</v>
      </c>
      <c r="H17" s="40">
        <v>348</v>
      </c>
      <c r="I17"/>
    </row>
    <row r="18" spans="1:9" ht="17.25" customHeight="1" x14ac:dyDescent="0.2">
      <c r="A18" s="9" t="s">
        <v>11</v>
      </c>
      <c r="B18" s="38" t="s">
        <v>115</v>
      </c>
      <c r="C18" s="38" t="s">
        <v>116</v>
      </c>
      <c r="D18" s="38" t="s">
        <v>64</v>
      </c>
      <c r="E18" s="39">
        <v>3505</v>
      </c>
      <c r="F18" s="39">
        <v>4</v>
      </c>
      <c r="G18" s="39">
        <v>3465</v>
      </c>
      <c r="H18" s="40">
        <v>346</v>
      </c>
      <c r="I18"/>
    </row>
    <row r="19" spans="1:9" ht="17.25" customHeight="1" x14ac:dyDescent="0.2">
      <c r="A19" s="9" t="s">
        <v>12</v>
      </c>
      <c r="B19" s="38" t="s">
        <v>117</v>
      </c>
      <c r="C19" s="38" t="s">
        <v>103</v>
      </c>
      <c r="D19" s="38" t="s">
        <v>65</v>
      </c>
      <c r="E19" s="39">
        <v>3453</v>
      </c>
      <c r="F19" s="39">
        <v>2</v>
      </c>
      <c r="G19" s="39">
        <v>3433</v>
      </c>
      <c r="H19" s="40">
        <v>343</v>
      </c>
      <c r="I19"/>
    </row>
    <row r="20" spans="1:9" ht="17.25" customHeight="1" x14ac:dyDescent="0.2">
      <c r="A20" s="9" t="s">
        <v>13</v>
      </c>
      <c r="B20" s="38" t="s">
        <v>118</v>
      </c>
      <c r="C20" s="38" t="s">
        <v>107</v>
      </c>
      <c r="D20" s="38" t="s">
        <v>66</v>
      </c>
      <c r="E20" s="39">
        <v>3352</v>
      </c>
      <c r="F20" s="39">
        <v>3</v>
      </c>
      <c r="G20" s="39">
        <v>3322</v>
      </c>
      <c r="H20" s="40">
        <v>332</v>
      </c>
      <c r="I20"/>
    </row>
    <row r="21" spans="1:9" ht="17.25" customHeight="1" x14ac:dyDescent="0.2">
      <c r="A21" s="9" t="s">
        <v>14</v>
      </c>
      <c r="B21" s="38" t="s">
        <v>93</v>
      </c>
      <c r="C21" s="38" t="s">
        <v>94</v>
      </c>
      <c r="D21" s="38" t="s">
        <v>56</v>
      </c>
      <c r="E21" s="39">
        <v>3365</v>
      </c>
      <c r="F21" s="39">
        <v>5</v>
      </c>
      <c r="G21" s="39">
        <v>3315</v>
      </c>
      <c r="H21" s="40">
        <v>331</v>
      </c>
      <c r="I21"/>
    </row>
    <row r="22" spans="1:9" ht="17.25" customHeight="1" x14ac:dyDescent="0.2">
      <c r="A22" s="9" t="s">
        <v>15</v>
      </c>
      <c r="B22" s="38" t="s">
        <v>119</v>
      </c>
      <c r="C22" s="38" t="s">
        <v>120</v>
      </c>
      <c r="D22" s="38" t="s">
        <v>65</v>
      </c>
      <c r="E22" s="39">
        <v>3482</v>
      </c>
      <c r="F22" s="39">
        <v>19</v>
      </c>
      <c r="G22" s="39">
        <v>3292</v>
      </c>
      <c r="H22" s="40">
        <v>329</v>
      </c>
      <c r="I22"/>
    </row>
    <row r="23" spans="1:9" ht="17.25" customHeight="1" x14ac:dyDescent="0.2">
      <c r="A23" s="9" t="s">
        <v>16</v>
      </c>
      <c r="B23" s="38" t="s">
        <v>87</v>
      </c>
      <c r="C23" s="38" t="s">
        <v>88</v>
      </c>
      <c r="D23" s="38" t="s">
        <v>56</v>
      </c>
      <c r="E23" s="39">
        <v>3404</v>
      </c>
      <c r="F23" s="39">
        <v>12</v>
      </c>
      <c r="G23" s="39">
        <v>3284</v>
      </c>
      <c r="H23" s="40">
        <v>328</v>
      </c>
      <c r="I23"/>
    </row>
    <row r="24" spans="1:9" ht="17.25" customHeight="1" x14ac:dyDescent="0.2">
      <c r="A24" s="9" t="s">
        <v>17</v>
      </c>
      <c r="B24" s="38" t="s">
        <v>89</v>
      </c>
      <c r="C24" s="38" t="s">
        <v>90</v>
      </c>
      <c r="D24" s="38" t="s">
        <v>62</v>
      </c>
      <c r="E24" s="39">
        <v>3442</v>
      </c>
      <c r="F24" s="39">
        <v>17</v>
      </c>
      <c r="G24" s="39">
        <v>3272</v>
      </c>
      <c r="H24" s="40">
        <v>327</v>
      </c>
      <c r="I24"/>
    </row>
    <row r="25" spans="1:9" ht="17.25" customHeight="1" x14ac:dyDescent="0.2">
      <c r="A25" s="9" t="s">
        <v>18</v>
      </c>
      <c r="B25" s="38" t="s">
        <v>121</v>
      </c>
      <c r="C25" s="38" t="s">
        <v>122</v>
      </c>
      <c r="D25" s="38" t="s">
        <v>57</v>
      </c>
      <c r="E25" s="39">
        <v>3266</v>
      </c>
      <c r="F25" s="39">
        <v>3</v>
      </c>
      <c r="G25" s="39">
        <v>3236</v>
      </c>
      <c r="H25" s="40">
        <v>323</v>
      </c>
      <c r="I25"/>
    </row>
    <row r="26" spans="1:9" ht="17.25" customHeight="1" x14ac:dyDescent="0.2">
      <c r="A26" s="9" t="s">
        <v>22</v>
      </c>
      <c r="B26" s="38" t="s">
        <v>123</v>
      </c>
      <c r="C26" s="38" t="s">
        <v>116</v>
      </c>
      <c r="D26" s="38" t="s">
        <v>65</v>
      </c>
      <c r="E26" s="39">
        <v>3264</v>
      </c>
      <c r="F26" s="39">
        <v>3</v>
      </c>
      <c r="G26" s="39">
        <v>3234</v>
      </c>
      <c r="H26" s="40">
        <v>323</v>
      </c>
      <c r="I26"/>
    </row>
    <row r="27" spans="1:9" ht="17.25" customHeight="1" x14ac:dyDescent="0.2">
      <c r="A27" s="9" t="s">
        <v>23</v>
      </c>
      <c r="B27" s="38" t="s">
        <v>124</v>
      </c>
      <c r="C27" s="38" t="s">
        <v>122</v>
      </c>
      <c r="D27" s="38" t="s">
        <v>65</v>
      </c>
      <c r="E27" s="39">
        <v>3232</v>
      </c>
      <c r="F27" s="39">
        <v>1</v>
      </c>
      <c r="G27" s="39">
        <v>3222</v>
      </c>
      <c r="H27" s="40">
        <v>322</v>
      </c>
      <c r="I27"/>
    </row>
    <row r="28" spans="1:9" ht="17.25" customHeight="1" x14ac:dyDescent="0.2">
      <c r="A28" s="9" t="s">
        <v>24</v>
      </c>
      <c r="B28" s="38" t="s">
        <v>125</v>
      </c>
      <c r="C28" s="38" t="s">
        <v>126</v>
      </c>
      <c r="D28" s="38" t="s">
        <v>57</v>
      </c>
      <c r="E28" s="39">
        <v>3175</v>
      </c>
      <c r="F28" s="39">
        <v>0</v>
      </c>
      <c r="G28" s="39">
        <v>3175</v>
      </c>
      <c r="H28" s="40">
        <v>317</v>
      </c>
      <c r="I28"/>
    </row>
    <row r="29" spans="1:9" ht="17.25" customHeight="1" x14ac:dyDescent="0.2">
      <c r="A29" s="9" t="s">
        <v>25</v>
      </c>
      <c r="B29" s="38" t="s">
        <v>84</v>
      </c>
      <c r="C29" s="38" t="s">
        <v>85</v>
      </c>
      <c r="D29" s="38" t="s">
        <v>86</v>
      </c>
      <c r="E29" s="39">
        <v>3140</v>
      </c>
      <c r="F29" s="39">
        <v>8</v>
      </c>
      <c r="G29" s="39">
        <v>3060</v>
      </c>
      <c r="H29" s="40">
        <v>306</v>
      </c>
      <c r="I29"/>
    </row>
    <row r="30" spans="1:9" ht="17.25" customHeight="1" x14ac:dyDescent="0.2">
      <c r="A30" s="9" t="s">
        <v>26</v>
      </c>
      <c r="B30" s="38" t="s">
        <v>127</v>
      </c>
      <c r="C30" s="38" t="s">
        <v>128</v>
      </c>
      <c r="D30" s="38" t="s">
        <v>66</v>
      </c>
      <c r="E30" s="39">
        <v>2988</v>
      </c>
      <c r="F30" s="39">
        <v>0</v>
      </c>
      <c r="G30" s="39">
        <v>2988</v>
      </c>
      <c r="H30" s="40">
        <v>298</v>
      </c>
      <c r="I30"/>
    </row>
    <row r="31" spans="1:9" ht="17.25" customHeight="1" x14ac:dyDescent="0.2">
      <c r="A31" s="9" t="s">
        <v>27</v>
      </c>
      <c r="B31" s="38" t="s">
        <v>104</v>
      </c>
      <c r="C31" s="38" t="s">
        <v>105</v>
      </c>
      <c r="D31" s="38" t="s">
        <v>56</v>
      </c>
      <c r="E31" s="39">
        <v>3053</v>
      </c>
      <c r="F31" s="39">
        <v>9</v>
      </c>
      <c r="G31" s="39">
        <v>2963</v>
      </c>
      <c r="H31" s="40">
        <v>296</v>
      </c>
      <c r="I31"/>
    </row>
    <row r="32" spans="1:9" ht="17.25" customHeight="1" x14ac:dyDescent="0.2">
      <c r="A32" s="9" t="s">
        <v>28</v>
      </c>
      <c r="B32" s="38" t="s">
        <v>91</v>
      </c>
      <c r="C32" s="38" t="s">
        <v>92</v>
      </c>
      <c r="D32" s="38" t="s">
        <v>62</v>
      </c>
      <c r="E32" s="39">
        <v>2977</v>
      </c>
      <c r="F32" s="39">
        <v>3</v>
      </c>
      <c r="G32" s="39">
        <v>2947</v>
      </c>
      <c r="H32" s="40">
        <v>294</v>
      </c>
      <c r="I32"/>
    </row>
    <row r="33" spans="1:9" ht="17.25" customHeight="1" x14ac:dyDescent="0.2">
      <c r="A33" s="9" t="s">
        <v>29</v>
      </c>
      <c r="B33" s="38" t="s">
        <v>98</v>
      </c>
      <c r="C33" s="38" t="s">
        <v>99</v>
      </c>
      <c r="D33" s="38" t="s">
        <v>55</v>
      </c>
      <c r="E33" s="39">
        <v>2983</v>
      </c>
      <c r="F33" s="39">
        <v>7</v>
      </c>
      <c r="G33" s="39">
        <v>2913</v>
      </c>
      <c r="H33" s="40">
        <v>291</v>
      </c>
      <c r="I33"/>
    </row>
    <row r="34" spans="1:9" ht="17.25" customHeight="1" x14ac:dyDescent="0.2">
      <c r="A34" s="9" t="s">
        <v>30</v>
      </c>
      <c r="B34" s="38" t="s">
        <v>95</v>
      </c>
      <c r="C34" s="38" t="s">
        <v>96</v>
      </c>
      <c r="D34" s="38" t="s">
        <v>86</v>
      </c>
      <c r="E34" s="39">
        <v>2962</v>
      </c>
      <c r="F34" s="39">
        <v>18</v>
      </c>
      <c r="G34" s="39">
        <v>2782</v>
      </c>
      <c r="H34" s="40">
        <v>278</v>
      </c>
      <c r="I34"/>
    </row>
    <row r="35" spans="1:9" ht="17.25" customHeight="1" x14ac:dyDescent="0.2">
      <c r="A35" s="9" t="s">
        <v>31</v>
      </c>
      <c r="B35" s="38" t="s">
        <v>129</v>
      </c>
      <c r="C35" s="38" t="s">
        <v>130</v>
      </c>
      <c r="D35" s="38" t="s">
        <v>65</v>
      </c>
      <c r="E35" s="39">
        <v>2789</v>
      </c>
      <c r="F35" s="39">
        <v>1</v>
      </c>
      <c r="G35" s="39">
        <v>2779</v>
      </c>
      <c r="H35" s="40">
        <v>277</v>
      </c>
      <c r="I35"/>
    </row>
    <row r="36" spans="1:9" ht="17.25" customHeight="1" x14ac:dyDescent="0.2">
      <c r="A36" s="9" t="s">
        <v>32</v>
      </c>
      <c r="B36" s="38" t="s">
        <v>97</v>
      </c>
      <c r="C36" s="38" t="s">
        <v>76</v>
      </c>
      <c r="D36" s="38" t="s">
        <v>56</v>
      </c>
      <c r="E36" s="39">
        <v>2756</v>
      </c>
      <c r="F36" s="39">
        <v>2</v>
      </c>
      <c r="G36" s="39">
        <v>2736</v>
      </c>
      <c r="H36" s="40">
        <v>273</v>
      </c>
      <c r="I36"/>
    </row>
    <row r="37" spans="1:9" ht="17.25" customHeight="1" x14ac:dyDescent="0.2">
      <c r="A37" s="9" t="s">
        <v>33</v>
      </c>
      <c r="B37" s="38" t="s">
        <v>131</v>
      </c>
      <c r="C37" s="38" t="s">
        <v>132</v>
      </c>
      <c r="D37" s="38" t="s">
        <v>66</v>
      </c>
      <c r="E37" s="39">
        <v>2730</v>
      </c>
      <c r="F37" s="39">
        <v>8</v>
      </c>
      <c r="G37" s="39">
        <v>2650</v>
      </c>
      <c r="H37" s="40">
        <v>265</v>
      </c>
      <c r="I37"/>
    </row>
    <row r="38" spans="1:9" ht="17.25" customHeight="1" x14ac:dyDescent="0.2">
      <c r="A38" s="9" t="s">
        <v>34</v>
      </c>
      <c r="B38" s="38" t="s">
        <v>102</v>
      </c>
      <c r="C38" s="38" t="s">
        <v>103</v>
      </c>
      <c r="D38" s="38" t="s">
        <v>56</v>
      </c>
      <c r="E38" s="39">
        <v>2476</v>
      </c>
      <c r="F38" s="39">
        <v>0</v>
      </c>
      <c r="G38" s="39">
        <v>2476</v>
      </c>
      <c r="H38" s="40">
        <v>247</v>
      </c>
      <c r="I38"/>
    </row>
    <row r="39" spans="1:9" ht="17.25" customHeight="1" thickBot="1" x14ac:dyDescent="0.25">
      <c r="A39" s="18" t="s">
        <v>35</v>
      </c>
      <c r="B39" s="41" t="s">
        <v>100</v>
      </c>
      <c r="C39" s="41" t="s">
        <v>101</v>
      </c>
      <c r="D39" s="41" t="s">
        <v>86</v>
      </c>
      <c r="E39" s="42">
        <v>2506</v>
      </c>
      <c r="F39" s="42">
        <v>6</v>
      </c>
      <c r="G39" s="42">
        <v>2446</v>
      </c>
      <c r="H39" s="43">
        <v>244</v>
      </c>
      <c r="I39"/>
    </row>
  </sheetData>
  <sortState xmlns:xlrd2="http://schemas.microsoft.com/office/spreadsheetml/2017/richdata2" ref="B7:H39">
    <sortCondition descending="1" ref="G7:G39"/>
  </sortState>
  <mergeCells count="4">
    <mergeCell ref="A1:H1"/>
    <mergeCell ref="A2:H2"/>
    <mergeCell ref="A3:H3"/>
    <mergeCell ref="A4:H4"/>
  </mergeCells>
  <phoneticPr fontId="0" type="noConversion"/>
  <pageMargins left="0.59055118110236227" right="0.35433070866141736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workbookViewId="0">
      <selection activeCell="A6" sqref="A6"/>
    </sheetView>
  </sheetViews>
  <sheetFormatPr defaultRowHeight="12.75" x14ac:dyDescent="0.2"/>
  <cols>
    <col min="1" max="1" width="7" bestFit="1" customWidth="1"/>
    <col min="2" max="2" width="14.140625" customWidth="1"/>
    <col min="3" max="3" width="12.42578125" customWidth="1"/>
    <col min="4" max="4" width="29.42578125" style="26" customWidth="1"/>
    <col min="5" max="5" width="8.85546875" style="1" customWidth="1"/>
    <col min="6" max="6" width="6.85546875" style="1" customWidth="1"/>
    <col min="7" max="7" width="8.85546875" style="1" customWidth="1"/>
    <col min="8" max="8" width="9.140625" style="1"/>
  </cols>
  <sheetData>
    <row r="1" spans="1:8" ht="26.25" x14ac:dyDescent="0.4">
      <c r="A1" s="32" t="s">
        <v>68</v>
      </c>
      <c r="B1" s="32"/>
      <c r="C1" s="32"/>
      <c r="D1" s="32"/>
      <c r="E1" s="32"/>
      <c r="F1" s="32"/>
      <c r="G1" s="32"/>
      <c r="H1" s="32"/>
    </row>
    <row r="2" spans="1:8" ht="35.25" x14ac:dyDescent="0.5">
      <c r="A2" s="35" t="s">
        <v>40</v>
      </c>
      <c r="B2" s="35"/>
      <c r="C2" s="35"/>
      <c r="D2" s="35"/>
      <c r="E2" s="35"/>
      <c r="F2" s="35"/>
      <c r="G2" s="35"/>
      <c r="H2" s="35"/>
    </row>
    <row r="3" spans="1:8" ht="26.25" x14ac:dyDescent="0.4">
      <c r="A3" s="32" t="s">
        <v>52</v>
      </c>
      <c r="B3" s="32"/>
      <c r="C3" s="32"/>
      <c r="D3" s="32"/>
      <c r="E3" s="32"/>
      <c r="F3" s="32"/>
      <c r="G3" s="32"/>
      <c r="H3" s="32"/>
    </row>
    <row r="4" spans="1:8" x14ac:dyDescent="0.2">
      <c r="A4" s="34" t="s">
        <v>69</v>
      </c>
      <c r="B4" s="34"/>
      <c r="C4" s="34"/>
      <c r="D4" s="34"/>
      <c r="E4" s="34"/>
      <c r="F4" s="34"/>
      <c r="G4" s="34"/>
      <c r="H4" s="34"/>
    </row>
    <row r="5" spans="1:8" ht="13.5" thickBot="1" x14ac:dyDescent="0.25">
      <c r="A5" s="6"/>
      <c r="B5" s="6"/>
      <c r="C5" s="6"/>
      <c r="D5" s="27"/>
      <c r="E5" s="6"/>
      <c r="F5" s="6"/>
      <c r="G5" s="6"/>
    </row>
    <row r="6" spans="1:8" ht="30" customHeight="1" x14ac:dyDescent="0.2">
      <c r="A6" s="29" t="s">
        <v>20</v>
      </c>
      <c r="B6" s="30" t="s">
        <v>19</v>
      </c>
      <c r="C6" s="30" t="s">
        <v>63</v>
      </c>
      <c r="D6" s="30" t="s">
        <v>21</v>
      </c>
      <c r="E6" s="30" t="s">
        <v>36</v>
      </c>
      <c r="F6" s="30" t="s">
        <v>37</v>
      </c>
      <c r="G6" s="30" t="s">
        <v>38</v>
      </c>
      <c r="H6" s="31" t="s">
        <v>67</v>
      </c>
    </row>
    <row r="7" spans="1:8" s="4" customFormat="1" ht="20.25" customHeight="1" x14ac:dyDescent="0.2">
      <c r="A7" s="9" t="s">
        <v>0</v>
      </c>
      <c r="B7" s="22" t="s">
        <v>71</v>
      </c>
      <c r="C7" s="22" t="s">
        <v>72</v>
      </c>
      <c r="D7" s="22" t="s">
        <v>60</v>
      </c>
      <c r="E7" s="5">
        <v>4731</v>
      </c>
      <c r="F7" s="5">
        <v>4</v>
      </c>
      <c r="G7" s="5">
        <v>4531</v>
      </c>
      <c r="H7" s="20">
        <v>453</v>
      </c>
    </row>
    <row r="8" spans="1:8" s="4" customFormat="1" ht="20.25" customHeight="1" x14ac:dyDescent="0.2">
      <c r="A8" s="9" t="s">
        <v>1</v>
      </c>
      <c r="B8" s="22" t="s">
        <v>73</v>
      </c>
      <c r="C8" s="22" t="s">
        <v>74</v>
      </c>
      <c r="D8" s="22" t="s">
        <v>61</v>
      </c>
      <c r="E8" s="5">
        <v>4574</v>
      </c>
      <c r="F8" s="5">
        <v>2</v>
      </c>
      <c r="G8" s="5">
        <v>4474</v>
      </c>
      <c r="H8" s="20">
        <v>447</v>
      </c>
    </row>
    <row r="9" spans="1:8" s="4" customFormat="1" ht="20.25" customHeight="1" x14ac:dyDescent="0.2">
      <c r="A9" s="9" t="s">
        <v>2</v>
      </c>
      <c r="B9" s="22" t="s">
        <v>106</v>
      </c>
      <c r="C9" s="22" t="s">
        <v>107</v>
      </c>
      <c r="D9" s="22" t="s">
        <v>64</v>
      </c>
      <c r="E9" s="5">
        <v>3979</v>
      </c>
      <c r="F9" s="5">
        <v>3</v>
      </c>
      <c r="G9" s="5">
        <v>3829</v>
      </c>
      <c r="H9" s="20">
        <v>382</v>
      </c>
    </row>
    <row r="10" spans="1:8" s="4" customFormat="1" ht="20.25" customHeight="1" x14ac:dyDescent="0.2">
      <c r="A10" s="9" t="s">
        <v>3</v>
      </c>
      <c r="B10" s="22" t="s">
        <v>79</v>
      </c>
      <c r="C10" s="22" t="s">
        <v>80</v>
      </c>
      <c r="D10" s="22" t="s">
        <v>81</v>
      </c>
      <c r="E10" s="5">
        <v>3688</v>
      </c>
      <c r="F10" s="5">
        <v>5</v>
      </c>
      <c r="G10" s="5">
        <v>3438</v>
      </c>
      <c r="H10" s="20">
        <v>343</v>
      </c>
    </row>
    <row r="11" spans="1:8" s="4" customFormat="1" ht="20.25" customHeight="1" x14ac:dyDescent="0.2">
      <c r="A11" s="9" t="s">
        <v>4</v>
      </c>
      <c r="B11" s="22" t="s">
        <v>112</v>
      </c>
      <c r="C11" s="22" t="s">
        <v>113</v>
      </c>
      <c r="D11" s="22" t="s">
        <v>65</v>
      </c>
      <c r="E11" s="5">
        <v>3404</v>
      </c>
      <c r="F11" s="5">
        <v>1</v>
      </c>
      <c r="G11" s="5">
        <v>3354</v>
      </c>
      <c r="H11" s="20">
        <v>335</v>
      </c>
    </row>
    <row r="12" spans="1:8" s="4" customFormat="1" ht="20.25" customHeight="1" x14ac:dyDescent="0.2">
      <c r="A12" s="9" t="s">
        <v>5</v>
      </c>
      <c r="B12" s="22" t="s">
        <v>75</v>
      </c>
      <c r="C12" s="22" t="s">
        <v>76</v>
      </c>
      <c r="D12" s="22" t="s">
        <v>62</v>
      </c>
      <c r="E12" s="5">
        <v>3674</v>
      </c>
      <c r="F12" s="5">
        <v>9</v>
      </c>
      <c r="G12" s="5">
        <v>3224</v>
      </c>
      <c r="H12" s="20">
        <v>322</v>
      </c>
    </row>
    <row r="13" spans="1:8" s="4" customFormat="1" ht="20.25" customHeight="1" x14ac:dyDescent="0.2">
      <c r="A13" s="9" t="s">
        <v>6</v>
      </c>
      <c r="B13" s="22" t="s">
        <v>82</v>
      </c>
      <c r="C13" s="22" t="s">
        <v>83</v>
      </c>
      <c r="D13" s="22" t="s">
        <v>55</v>
      </c>
      <c r="E13" s="5">
        <v>3180</v>
      </c>
      <c r="F13" s="5">
        <v>0</v>
      </c>
      <c r="G13" s="5">
        <v>3180</v>
      </c>
      <c r="H13" s="20">
        <v>318</v>
      </c>
    </row>
    <row r="14" spans="1:8" s="4" customFormat="1" ht="20.25" customHeight="1" x14ac:dyDescent="0.2">
      <c r="A14" s="9" t="s">
        <v>7</v>
      </c>
      <c r="B14" s="22" t="s">
        <v>108</v>
      </c>
      <c r="C14" s="22" t="s">
        <v>109</v>
      </c>
      <c r="D14" s="22" t="s">
        <v>64</v>
      </c>
      <c r="E14" s="5">
        <v>3323</v>
      </c>
      <c r="F14" s="5">
        <v>5</v>
      </c>
      <c r="G14" s="5">
        <v>3073</v>
      </c>
      <c r="H14" s="20">
        <v>307</v>
      </c>
    </row>
    <row r="15" spans="1:8" s="4" customFormat="1" ht="20.25" customHeight="1" x14ac:dyDescent="0.2">
      <c r="A15" s="9" t="s">
        <v>8</v>
      </c>
      <c r="B15" s="22" t="s">
        <v>110</v>
      </c>
      <c r="C15" s="22" t="s">
        <v>111</v>
      </c>
      <c r="D15" s="22" t="s">
        <v>57</v>
      </c>
      <c r="E15" s="5">
        <v>3236</v>
      </c>
      <c r="F15" s="5">
        <v>4</v>
      </c>
      <c r="G15" s="5">
        <v>3036</v>
      </c>
      <c r="H15" s="20">
        <v>303</v>
      </c>
    </row>
    <row r="16" spans="1:8" s="4" customFormat="1" ht="20.25" customHeight="1" x14ac:dyDescent="0.2">
      <c r="A16" s="9" t="s">
        <v>9</v>
      </c>
      <c r="B16" s="22" t="s">
        <v>125</v>
      </c>
      <c r="C16" s="22" t="s">
        <v>126</v>
      </c>
      <c r="D16" s="22" t="s">
        <v>57</v>
      </c>
      <c r="E16" s="5">
        <v>3081</v>
      </c>
      <c r="F16" s="5">
        <v>2</v>
      </c>
      <c r="G16" s="5">
        <v>2981</v>
      </c>
      <c r="H16" s="20">
        <v>298</v>
      </c>
    </row>
    <row r="17" spans="1:8" s="4" customFormat="1" ht="20.25" customHeight="1" x14ac:dyDescent="0.2">
      <c r="A17" s="9" t="s">
        <v>10</v>
      </c>
      <c r="B17" s="22" t="s">
        <v>123</v>
      </c>
      <c r="C17" s="22" t="s">
        <v>116</v>
      </c>
      <c r="D17" s="22" t="s">
        <v>65</v>
      </c>
      <c r="E17" s="5">
        <v>3107</v>
      </c>
      <c r="F17" s="5">
        <v>3</v>
      </c>
      <c r="G17" s="5">
        <v>2957</v>
      </c>
      <c r="H17" s="20">
        <v>295</v>
      </c>
    </row>
    <row r="18" spans="1:8" s="4" customFormat="1" ht="20.25" customHeight="1" x14ac:dyDescent="0.2">
      <c r="A18" s="9" t="s">
        <v>11</v>
      </c>
      <c r="B18" s="22" t="s">
        <v>124</v>
      </c>
      <c r="C18" s="22" t="s">
        <v>122</v>
      </c>
      <c r="D18" s="22" t="s">
        <v>65</v>
      </c>
      <c r="E18" s="5">
        <v>3006</v>
      </c>
      <c r="F18" s="5">
        <v>3</v>
      </c>
      <c r="G18" s="5">
        <v>2856</v>
      </c>
      <c r="H18" s="20">
        <v>285</v>
      </c>
    </row>
    <row r="19" spans="1:8" s="4" customFormat="1" ht="20.25" customHeight="1" x14ac:dyDescent="0.2">
      <c r="A19" s="9" t="s">
        <v>12</v>
      </c>
      <c r="B19" s="22" t="s">
        <v>84</v>
      </c>
      <c r="C19" s="22" t="s">
        <v>85</v>
      </c>
      <c r="D19" s="22" t="s">
        <v>86</v>
      </c>
      <c r="E19" s="5">
        <v>3081</v>
      </c>
      <c r="F19" s="5">
        <v>5</v>
      </c>
      <c r="G19" s="5">
        <v>2831</v>
      </c>
      <c r="H19" s="20">
        <v>283</v>
      </c>
    </row>
    <row r="20" spans="1:8" s="4" customFormat="1" ht="20.25" customHeight="1" x14ac:dyDescent="0.2">
      <c r="A20" s="9" t="s">
        <v>13</v>
      </c>
      <c r="B20" s="22" t="s">
        <v>121</v>
      </c>
      <c r="C20" s="22" t="s">
        <v>122</v>
      </c>
      <c r="D20" s="22" t="s">
        <v>57</v>
      </c>
      <c r="E20" s="5">
        <v>2908</v>
      </c>
      <c r="F20" s="5">
        <v>2</v>
      </c>
      <c r="G20" s="5">
        <v>2808</v>
      </c>
      <c r="H20" s="20">
        <v>280</v>
      </c>
    </row>
    <row r="21" spans="1:8" s="4" customFormat="1" ht="20.25" customHeight="1" x14ac:dyDescent="0.2">
      <c r="A21" s="9" t="s">
        <v>14</v>
      </c>
      <c r="B21" s="22" t="s">
        <v>115</v>
      </c>
      <c r="C21" s="22" t="s">
        <v>116</v>
      </c>
      <c r="D21" s="22" t="s">
        <v>64</v>
      </c>
      <c r="E21" s="5">
        <v>2900</v>
      </c>
      <c r="F21" s="5">
        <v>4</v>
      </c>
      <c r="G21" s="5">
        <v>2700</v>
      </c>
      <c r="H21" s="20">
        <v>270</v>
      </c>
    </row>
    <row r="22" spans="1:8" s="4" customFormat="1" ht="20.25" customHeight="1" x14ac:dyDescent="0.2">
      <c r="A22" s="9" t="s">
        <v>15</v>
      </c>
      <c r="B22" s="22" t="s">
        <v>117</v>
      </c>
      <c r="C22" s="22" t="s">
        <v>103</v>
      </c>
      <c r="D22" s="22" t="s">
        <v>65</v>
      </c>
      <c r="E22" s="5">
        <v>2944</v>
      </c>
      <c r="F22" s="5">
        <v>5</v>
      </c>
      <c r="G22" s="5">
        <v>2694</v>
      </c>
      <c r="H22" s="20">
        <v>269</v>
      </c>
    </row>
    <row r="23" spans="1:8" s="4" customFormat="1" ht="20.25" customHeight="1" x14ac:dyDescent="0.2">
      <c r="A23" s="9" t="s">
        <v>16</v>
      </c>
      <c r="B23" s="22" t="s">
        <v>118</v>
      </c>
      <c r="C23" s="22" t="s">
        <v>107</v>
      </c>
      <c r="D23" s="22" t="s">
        <v>66</v>
      </c>
      <c r="E23" s="5">
        <v>2883</v>
      </c>
      <c r="F23" s="5">
        <v>5</v>
      </c>
      <c r="G23" s="5">
        <v>2633</v>
      </c>
      <c r="H23" s="20">
        <v>263</v>
      </c>
    </row>
    <row r="24" spans="1:8" s="4" customFormat="1" ht="20.25" customHeight="1" x14ac:dyDescent="0.2">
      <c r="A24" s="9" t="s">
        <v>17</v>
      </c>
      <c r="B24" s="22" t="s">
        <v>129</v>
      </c>
      <c r="C24" s="22" t="s">
        <v>130</v>
      </c>
      <c r="D24" s="22" t="s">
        <v>65</v>
      </c>
      <c r="E24" s="5">
        <v>2604</v>
      </c>
      <c r="F24" s="5">
        <v>1</v>
      </c>
      <c r="G24" s="5">
        <v>2554</v>
      </c>
      <c r="H24" s="20">
        <v>255</v>
      </c>
    </row>
    <row r="25" spans="1:8" s="4" customFormat="1" ht="20.25" customHeight="1" x14ac:dyDescent="0.2">
      <c r="A25" s="10" t="s">
        <v>18</v>
      </c>
      <c r="B25" s="22" t="s">
        <v>77</v>
      </c>
      <c r="C25" s="22" t="s">
        <v>78</v>
      </c>
      <c r="D25" s="22" t="s">
        <v>55</v>
      </c>
      <c r="E25" s="5">
        <v>3084</v>
      </c>
      <c r="F25" s="5">
        <v>11</v>
      </c>
      <c r="G25" s="5">
        <v>2534</v>
      </c>
      <c r="H25" s="20">
        <v>253</v>
      </c>
    </row>
    <row r="26" spans="1:8" s="4" customFormat="1" ht="20.25" customHeight="1" x14ac:dyDescent="0.2">
      <c r="A26" s="10" t="s">
        <v>22</v>
      </c>
      <c r="B26" s="22" t="s">
        <v>87</v>
      </c>
      <c r="C26" s="22" t="s">
        <v>88</v>
      </c>
      <c r="D26" s="22" t="s">
        <v>56</v>
      </c>
      <c r="E26" s="5">
        <v>2683</v>
      </c>
      <c r="F26" s="5">
        <v>4</v>
      </c>
      <c r="G26" s="5">
        <v>2483</v>
      </c>
      <c r="H26" s="20">
        <v>248</v>
      </c>
    </row>
    <row r="27" spans="1:8" s="4" customFormat="1" ht="20.25" customHeight="1" x14ac:dyDescent="0.2">
      <c r="A27" s="10" t="s">
        <v>23</v>
      </c>
      <c r="B27" s="22" t="s">
        <v>127</v>
      </c>
      <c r="C27" s="22" t="s">
        <v>128</v>
      </c>
      <c r="D27" s="22" t="s">
        <v>66</v>
      </c>
      <c r="E27" s="5">
        <v>2620</v>
      </c>
      <c r="F27" s="5">
        <v>3</v>
      </c>
      <c r="G27" s="5">
        <v>2470</v>
      </c>
      <c r="H27" s="20">
        <v>247</v>
      </c>
    </row>
    <row r="28" spans="1:8" s="4" customFormat="1" ht="20.25" customHeight="1" x14ac:dyDescent="0.2">
      <c r="A28" s="10" t="s">
        <v>24</v>
      </c>
      <c r="B28" s="22" t="s">
        <v>89</v>
      </c>
      <c r="C28" s="22" t="s">
        <v>90</v>
      </c>
      <c r="D28" s="22" t="s">
        <v>62</v>
      </c>
      <c r="E28" s="5">
        <v>2922</v>
      </c>
      <c r="F28" s="5">
        <v>11</v>
      </c>
      <c r="G28" s="5">
        <v>2372</v>
      </c>
      <c r="H28" s="20">
        <v>237</v>
      </c>
    </row>
    <row r="29" spans="1:8" s="4" customFormat="1" ht="20.25" customHeight="1" x14ac:dyDescent="0.2">
      <c r="A29" s="10" t="s">
        <v>25</v>
      </c>
      <c r="B29" s="22" t="s">
        <v>114</v>
      </c>
      <c r="C29" s="22" t="s">
        <v>94</v>
      </c>
      <c r="D29" s="22" t="s">
        <v>57</v>
      </c>
      <c r="E29" s="5">
        <v>3070</v>
      </c>
      <c r="F29" s="5">
        <v>15</v>
      </c>
      <c r="G29" s="5">
        <v>2320</v>
      </c>
      <c r="H29" s="20">
        <v>232</v>
      </c>
    </row>
    <row r="30" spans="1:8" s="4" customFormat="1" ht="20.25" customHeight="1" x14ac:dyDescent="0.2">
      <c r="A30" s="10" t="s">
        <v>26</v>
      </c>
      <c r="B30" s="22" t="s">
        <v>95</v>
      </c>
      <c r="C30" s="22" t="s">
        <v>96</v>
      </c>
      <c r="D30" s="22" t="s">
        <v>86</v>
      </c>
      <c r="E30" s="5">
        <v>2517</v>
      </c>
      <c r="F30" s="5">
        <v>4</v>
      </c>
      <c r="G30" s="5">
        <v>2317</v>
      </c>
      <c r="H30" s="20">
        <v>231</v>
      </c>
    </row>
    <row r="31" spans="1:8" s="4" customFormat="1" ht="20.25" customHeight="1" x14ac:dyDescent="0.2">
      <c r="A31" s="10" t="s">
        <v>27</v>
      </c>
      <c r="B31" s="22" t="s">
        <v>102</v>
      </c>
      <c r="C31" s="22" t="s">
        <v>103</v>
      </c>
      <c r="D31" s="22" t="s">
        <v>56</v>
      </c>
      <c r="E31" s="5">
        <v>2348</v>
      </c>
      <c r="F31" s="5">
        <v>3</v>
      </c>
      <c r="G31" s="5">
        <v>2198</v>
      </c>
      <c r="H31" s="20">
        <v>219</v>
      </c>
    </row>
    <row r="32" spans="1:8" s="4" customFormat="1" ht="20.25" customHeight="1" x14ac:dyDescent="0.2">
      <c r="A32" s="10" t="s">
        <v>28</v>
      </c>
      <c r="B32" s="22" t="s">
        <v>97</v>
      </c>
      <c r="C32" s="22" t="s">
        <v>76</v>
      </c>
      <c r="D32" s="22" t="s">
        <v>56</v>
      </c>
      <c r="E32" s="5">
        <v>2467</v>
      </c>
      <c r="F32" s="5">
        <v>6</v>
      </c>
      <c r="G32" s="5">
        <v>2167</v>
      </c>
      <c r="H32" s="20">
        <v>216</v>
      </c>
    </row>
    <row r="33" spans="1:8" s="4" customFormat="1" ht="20.25" customHeight="1" x14ac:dyDescent="0.2">
      <c r="A33" s="10" t="s">
        <v>29</v>
      </c>
      <c r="B33" s="22" t="s">
        <v>100</v>
      </c>
      <c r="C33" s="22" t="s">
        <v>101</v>
      </c>
      <c r="D33" s="22" t="s">
        <v>86</v>
      </c>
      <c r="E33" s="5">
        <v>2202</v>
      </c>
      <c r="F33" s="5">
        <v>1</v>
      </c>
      <c r="G33" s="5">
        <v>2152</v>
      </c>
      <c r="H33" s="20">
        <v>215</v>
      </c>
    </row>
    <row r="34" spans="1:8" s="4" customFormat="1" ht="20.25" customHeight="1" x14ac:dyDescent="0.2">
      <c r="A34" s="10" t="s">
        <v>30</v>
      </c>
      <c r="B34" s="22" t="s">
        <v>91</v>
      </c>
      <c r="C34" s="22" t="s">
        <v>92</v>
      </c>
      <c r="D34" s="22" t="s">
        <v>62</v>
      </c>
      <c r="E34" s="5">
        <v>2347</v>
      </c>
      <c r="F34" s="5">
        <v>5</v>
      </c>
      <c r="G34" s="5">
        <v>2097</v>
      </c>
      <c r="H34" s="20">
        <v>209</v>
      </c>
    </row>
    <row r="35" spans="1:8" s="4" customFormat="1" ht="20.25" customHeight="1" x14ac:dyDescent="0.2">
      <c r="A35" s="10" t="s">
        <v>31</v>
      </c>
      <c r="B35" s="22" t="s">
        <v>93</v>
      </c>
      <c r="C35" s="22" t="s">
        <v>94</v>
      </c>
      <c r="D35" s="22" t="s">
        <v>56</v>
      </c>
      <c r="E35" s="5">
        <v>2638</v>
      </c>
      <c r="F35" s="5">
        <v>12</v>
      </c>
      <c r="G35" s="5">
        <v>2038</v>
      </c>
      <c r="H35" s="20">
        <v>203</v>
      </c>
    </row>
    <row r="36" spans="1:8" s="4" customFormat="1" ht="20.25" customHeight="1" x14ac:dyDescent="0.2">
      <c r="A36" s="10" t="s">
        <v>32</v>
      </c>
      <c r="B36" s="22" t="s">
        <v>104</v>
      </c>
      <c r="C36" s="22" t="s">
        <v>105</v>
      </c>
      <c r="D36" s="22" t="s">
        <v>56</v>
      </c>
      <c r="E36" s="5">
        <v>2633</v>
      </c>
      <c r="F36" s="5">
        <v>12</v>
      </c>
      <c r="G36" s="5">
        <v>2033</v>
      </c>
      <c r="H36" s="20">
        <v>203</v>
      </c>
    </row>
    <row r="37" spans="1:8" s="4" customFormat="1" ht="20.25" customHeight="1" x14ac:dyDescent="0.2">
      <c r="A37" s="10" t="s">
        <v>33</v>
      </c>
      <c r="B37" s="22" t="s">
        <v>119</v>
      </c>
      <c r="C37" s="22" t="s">
        <v>120</v>
      </c>
      <c r="D37" s="22" t="s">
        <v>65</v>
      </c>
      <c r="E37" s="5">
        <v>2851</v>
      </c>
      <c r="F37" s="5">
        <v>18</v>
      </c>
      <c r="G37" s="5">
        <v>1951</v>
      </c>
      <c r="H37" s="20">
        <v>195</v>
      </c>
    </row>
    <row r="38" spans="1:8" s="4" customFormat="1" ht="20.25" customHeight="1" x14ac:dyDescent="0.2">
      <c r="A38" s="10" t="s">
        <v>34</v>
      </c>
      <c r="B38" s="22" t="s">
        <v>98</v>
      </c>
      <c r="C38" s="22" t="s">
        <v>99</v>
      </c>
      <c r="D38" s="22" t="s">
        <v>55</v>
      </c>
      <c r="E38" s="5">
        <v>2170</v>
      </c>
      <c r="F38" s="5">
        <v>5</v>
      </c>
      <c r="G38" s="5">
        <v>1920</v>
      </c>
      <c r="H38" s="20">
        <v>192</v>
      </c>
    </row>
    <row r="39" spans="1:8" s="4" customFormat="1" ht="20.25" customHeight="1" thickBot="1" x14ac:dyDescent="0.25">
      <c r="A39" s="45" t="s">
        <v>35</v>
      </c>
      <c r="B39" s="25" t="s">
        <v>131</v>
      </c>
      <c r="C39" s="25" t="s">
        <v>132</v>
      </c>
      <c r="D39" s="25" t="s">
        <v>66</v>
      </c>
      <c r="E39" s="19">
        <v>2556</v>
      </c>
      <c r="F39" s="19">
        <v>27</v>
      </c>
      <c r="G39" s="19">
        <v>1206</v>
      </c>
      <c r="H39" s="21">
        <v>120</v>
      </c>
    </row>
  </sheetData>
  <sortState xmlns:xlrd2="http://schemas.microsoft.com/office/spreadsheetml/2017/richdata2" ref="B7:H39">
    <sortCondition descending="1" ref="G7:G39"/>
  </sortState>
  <mergeCells count="4">
    <mergeCell ref="A1:H1"/>
    <mergeCell ref="A2:H2"/>
    <mergeCell ref="A3:H3"/>
    <mergeCell ref="A4:H4"/>
  </mergeCells>
  <printOptions horizontalCentered="1" verticalCentered="1"/>
  <pageMargins left="0.59055118110236227" right="0.43307086614173229" top="0.78740157480314965" bottom="0.78740157480314965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workbookViewId="0">
      <selection activeCell="L8" sqref="L8"/>
    </sheetView>
  </sheetViews>
  <sheetFormatPr defaultRowHeight="12.75" x14ac:dyDescent="0.2"/>
  <cols>
    <col min="1" max="1" width="7" bestFit="1" customWidth="1"/>
    <col min="2" max="2" width="14.28515625" customWidth="1"/>
    <col min="3" max="3" width="13" customWidth="1"/>
    <col min="4" max="4" width="27" style="26" bestFit="1" customWidth="1"/>
    <col min="5" max="6" width="7.85546875" style="15" customWidth="1"/>
    <col min="7" max="7" width="7.28515625" style="15" customWidth="1"/>
    <col min="8" max="8" width="9.140625" style="15"/>
  </cols>
  <sheetData>
    <row r="1" spans="1:8" ht="26.25" x14ac:dyDescent="0.4">
      <c r="A1" s="32" t="s">
        <v>68</v>
      </c>
      <c r="B1" s="32"/>
      <c r="C1" s="32"/>
      <c r="D1" s="32"/>
      <c r="E1" s="32"/>
      <c r="F1" s="32"/>
      <c r="G1" s="32"/>
      <c r="H1" s="32"/>
    </row>
    <row r="2" spans="1:8" ht="35.25" x14ac:dyDescent="0.5">
      <c r="A2" s="35" t="s">
        <v>41</v>
      </c>
      <c r="B2" s="35"/>
      <c r="C2" s="35"/>
      <c r="D2" s="35"/>
      <c r="E2" s="35"/>
      <c r="F2" s="35"/>
      <c r="G2" s="35"/>
      <c r="H2" s="35"/>
    </row>
    <row r="3" spans="1:8" ht="26.25" x14ac:dyDescent="0.4">
      <c r="A3" s="32" t="s">
        <v>52</v>
      </c>
      <c r="B3" s="32"/>
      <c r="C3" s="32"/>
      <c r="D3" s="32"/>
      <c r="E3" s="32"/>
      <c r="F3" s="32"/>
      <c r="G3" s="32"/>
      <c r="H3" s="32"/>
    </row>
    <row r="4" spans="1:8" x14ac:dyDescent="0.2">
      <c r="A4" s="34" t="s">
        <v>69</v>
      </c>
      <c r="B4" s="34"/>
      <c r="C4" s="34"/>
      <c r="D4" s="34"/>
      <c r="E4" s="34"/>
      <c r="F4" s="34"/>
      <c r="G4" s="34"/>
      <c r="H4" s="34"/>
    </row>
    <row r="5" spans="1:8" ht="13.5" thickBot="1" x14ac:dyDescent="0.25">
      <c r="A5" s="6"/>
      <c r="B5" s="6"/>
      <c r="C5" s="6"/>
      <c r="D5" s="27"/>
      <c r="E5" s="28"/>
      <c r="F5" s="28"/>
    </row>
    <row r="6" spans="1:8" s="4" customFormat="1" ht="29.25" customHeight="1" x14ac:dyDescent="0.2">
      <c r="A6" s="29" t="s">
        <v>20</v>
      </c>
      <c r="B6" s="30" t="s">
        <v>19</v>
      </c>
      <c r="C6" s="30" t="s">
        <v>63</v>
      </c>
      <c r="D6" s="30" t="s">
        <v>21</v>
      </c>
      <c r="E6" s="30" t="s">
        <v>36</v>
      </c>
      <c r="F6" s="30" t="s">
        <v>37</v>
      </c>
      <c r="G6" s="30" t="s">
        <v>38</v>
      </c>
      <c r="H6" s="31" t="s">
        <v>67</v>
      </c>
    </row>
    <row r="7" spans="1:8" s="4" customFormat="1" ht="20.25" customHeight="1" x14ac:dyDescent="0.2">
      <c r="A7" s="9" t="s">
        <v>0</v>
      </c>
      <c r="B7" s="22" t="s">
        <v>71</v>
      </c>
      <c r="C7" s="22" t="s">
        <v>72</v>
      </c>
      <c r="D7" s="22" t="s">
        <v>60</v>
      </c>
      <c r="E7" s="5">
        <v>5365</v>
      </c>
      <c r="F7" s="5">
        <v>2</v>
      </c>
      <c r="G7" s="5">
        <v>5165</v>
      </c>
      <c r="H7" s="20">
        <v>516</v>
      </c>
    </row>
    <row r="8" spans="1:8" s="4" customFormat="1" ht="20.25" customHeight="1" x14ac:dyDescent="0.2">
      <c r="A8" s="9" t="s">
        <v>1</v>
      </c>
      <c r="B8" s="22" t="s">
        <v>73</v>
      </c>
      <c r="C8" s="22" t="s">
        <v>74</v>
      </c>
      <c r="D8" s="22" t="s">
        <v>61</v>
      </c>
      <c r="E8" s="5">
        <v>4755</v>
      </c>
      <c r="F8" s="5">
        <v>1</v>
      </c>
      <c r="G8" s="5">
        <v>4655</v>
      </c>
      <c r="H8" s="20">
        <v>465</v>
      </c>
    </row>
    <row r="9" spans="1:8" s="4" customFormat="1" ht="20.25" customHeight="1" x14ac:dyDescent="0.2">
      <c r="A9" s="9" t="s">
        <v>2</v>
      </c>
      <c r="B9" s="22" t="s">
        <v>106</v>
      </c>
      <c r="C9" s="22" t="s">
        <v>107</v>
      </c>
      <c r="D9" s="22" t="s">
        <v>64</v>
      </c>
      <c r="E9" s="5">
        <v>4513</v>
      </c>
      <c r="F9" s="5">
        <v>5</v>
      </c>
      <c r="G9" s="5">
        <v>4013</v>
      </c>
      <c r="H9" s="20">
        <v>401</v>
      </c>
    </row>
    <row r="10" spans="1:8" s="4" customFormat="1" ht="20.25" customHeight="1" x14ac:dyDescent="0.2">
      <c r="A10" s="9" t="s">
        <v>3</v>
      </c>
      <c r="B10" s="22" t="s">
        <v>75</v>
      </c>
      <c r="C10" s="22" t="s">
        <v>76</v>
      </c>
      <c r="D10" s="22" t="s">
        <v>62</v>
      </c>
      <c r="E10" s="5">
        <v>4126</v>
      </c>
      <c r="F10" s="5">
        <v>2</v>
      </c>
      <c r="G10" s="5">
        <v>3926</v>
      </c>
      <c r="H10" s="20">
        <v>392</v>
      </c>
    </row>
    <row r="11" spans="1:8" s="4" customFormat="1" ht="20.25" customHeight="1" x14ac:dyDescent="0.2">
      <c r="A11" s="9" t="s">
        <v>4</v>
      </c>
      <c r="B11" s="22" t="s">
        <v>79</v>
      </c>
      <c r="C11" s="22" t="s">
        <v>80</v>
      </c>
      <c r="D11" s="22" t="s">
        <v>81</v>
      </c>
      <c r="E11" s="5">
        <v>4102</v>
      </c>
      <c r="F11" s="5">
        <v>3</v>
      </c>
      <c r="G11" s="5">
        <v>3802</v>
      </c>
      <c r="H11" s="20">
        <v>380</v>
      </c>
    </row>
    <row r="12" spans="1:8" s="4" customFormat="1" ht="20.25" customHeight="1" x14ac:dyDescent="0.2">
      <c r="A12" s="9" t="s">
        <v>5</v>
      </c>
      <c r="B12" s="22" t="s">
        <v>110</v>
      </c>
      <c r="C12" s="22" t="s">
        <v>111</v>
      </c>
      <c r="D12" s="22" t="s">
        <v>57</v>
      </c>
      <c r="E12" s="5">
        <v>3869</v>
      </c>
      <c r="F12" s="5">
        <v>4</v>
      </c>
      <c r="G12" s="5">
        <v>3469</v>
      </c>
      <c r="H12" s="20">
        <v>346</v>
      </c>
    </row>
    <row r="13" spans="1:8" s="4" customFormat="1" ht="20.25" customHeight="1" x14ac:dyDescent="0.2">
      <c r="A13" s="9" t="s">
        <v>6</v>
      </c>
      <c r="B13" s="22" t="s">
        <v>77</v>
      </c>
      <c r="C13" s="22" t="s">
        <v>78</v>
      </c>
      <c r="D13" s="22" t="s">
        <v>55</v>
      </c>
      <c r="E13" s="5">
        <v>3966</v>
      </c>
      <c r="F13" s="5">
        <v>5</v>
      </c>
      <c r="G13" s="5">
        <v>3466</v>
      </c>
      <c r="H13" s="20">
        <v>346</v>
      </c>
    </row>
    <row r="14" spans="1:8" s="4" customFormat="1" ht="20.25" customHeight="1" x14ac:dyDescent="0.2">
      <c r="A14" s="9" t="s">
        <v>7</v>
      </c>
      <c r="B14" s="22" t="s">
        <v>112</v>
      </c>
      <c r="C14" s="22" t="s">
        <v>113</v>
      </c>
      <c r="D14" s="22" t="s">
        <v>65</v>
      </c>
      <c r="E14" s="5">
        <v>3517</v>
      </c>
      <c r="F14" s="5">
        <v>2</v>
      </c>
      <c r="G14" s="5">
        <v>3317</v>
      </c>
      <c r="H14" s="20">
        <v>331</v>
      </c>
    </row>
    <row r="15" spans="1:8" s="4" customFormat="1" ht="20.25" customHeight="1" x14ac:dyDescent="0.2">
      <c r="A15" s="9" t="s">
        <v>8</v>
      </c>
      <c r="B15" s="22" t="s">
        <v>82</v>
      </c>
      <c r="C15" s="22" t="s">
        <v>83</v>
      </c>
      <c r="D15" s="22" t="s">
        <v>55</v>
      </c>
      <c r="E15" s="5">
        <v>3398</v>
      </c>
      <c r="F15" s="5">
        <v>1</v>
      </c>
      <c r="G15" s="5">
        <v>3298</v>
      </c>
      <c r="H15" s="20">
        <v>329</v>
      </c>
    </row>
    <row r="16" spans="1:8" s="4" customFormat="1" ht="20.25" customHeight="1" x14ac:dyDescent="0.2">
      <c r="A16" s="9" t="s">
        <v>9</v>
      </c>
      <c r="B16" s="22" t="s">
        <v>108</v>
      </c>
      <c r="C16" s="22" t="s">
        <v>109</v>
      </c>
      <c r="D16" s="22" t="s">
        <v>64</v>
      </c>
      <c r="E16" s="5">
        <v>3662</v>
      </c>
      <c r="F16" s="5">
        <v>4</v>
      </c>
      <c r="G16" s="5">
        <v>3262</v>
      </c>
      <c r="H16" s="20">
        <v>326</v>
      </c>
    </row>
    <row r="17" spans="1:8" s="4" customFormat="1" ht="20.25" customHeight="1" x14ac:dyDescent="0.2">
      <c r="A17" s="9" t="s">
        <v>10</v>
      </c>
      <c r="B17" s="22" t="s">
        <v>121</v>
      </c>
      <c r="C17" s="22" t="s">
        <v>122</v>
      </c>
      <c r="D17" s="22" t="s">
        <v>57</v>
      </c>
      <c r="E17" s="5">
        <v>3117</v>
      </c>
      <c r="F17" s="5">
        <v>1</v>
      </c>
      <c r="G17" s="5">
        <v>3017</v>
      </c>
      <c r="H17" s="20">
        <v>301</v>
      </c>
    </row>
    <row r="18" spans="1:8" s="4" customFormat="1" ht="20.25" customHeight="1" x14ac:dyDescent="0.2">
      <c r="A18" s="9" t="s">
        <v>11</v>
      </c>
      <c r="B18" s="22" t="s">
        <v>118</v>
      </c>
      <c r="C18" s="22" t="s">
        <v>107</v>
      </c>
      <c r="D18" s="22" t="s">
        <v>66</v>
      </c>
      <c r="E18" s="5">
        <v>3303</v>
      </c>
      <c r="F18" s="5">
        <v>3</v>
      </c>
      <c r="G18" s="5">
        <v>3003</v>
      </c>
      <c r="H18" s="20">
        <v>300</v>
      </c>
    </row>
    <row r="19" spans="1:8" s="4" customFormat="1" ht="20.25" customHeight="1" x14ac:dyDescent="0.2">
      <c r="A19" s="9" t="s">
        <v>12</v>
      </c>
      <c r="B19" s="22" t="s">
        <v>84</v>
      </c>
      <c r="C19" s="22" t="s">
        <v>85</v>
      </c>
      <c r="D19" s="22" t="s">
        <v>86</v>
      </c>
      <c r="E19" s="5">
        <v>3190</v>
      </c>
      <c r="F19" s="5">
        <v>2</v>
      </c>
      <c r="G19" s="5">
        <v>2990</v>
      </c>
      <c r="H19" s="20">
        <v>299</v>
      </c>
    </row>
    <row r="20" spans="1:8" s="4" customFormat="1" ht="20.25" customHeight="1" x14ac:dyDescent="0.2">
      <c r="A20" s="9" t="s">
        <v>13</v>
      </c>
      <c r="B20" s="22" t="s">
        <v>117</v>
      </c>
      <c r="C20" s="22" t="s">
        <v>103</v>
      </c>
      <c r="D20" s="22" t="s">
        <v>65</v>
      </c>
      <c r="E20" s="5">
        <v>3247</v>
      </c>
      <c r="F20" s="5">
        <v>3</v>
      </c>
      <c r="G20" s="5">
        <v>2947</v>
      </c>
      <c r="H20" s="20">
        <v>294</v>
      </c>
    </row>
    <row r="21" spans="1:8" s="4" customFormat="1" ht="20.25" customHeight="1" x14ac:dyDescent="0.2">
      <c r="A21" s="9" t="s">
        <v>14</v>
      </c>
      <c r="B21" s="22" t="s">
        <v>124</v>
      </c>
      <c r="C21" s="22" t="s">
        <v>122</v>
      </c>
      <c r="D21" s="22" t="s">
        <v>65</v>
      </c>
      <c r="E21" s="5">
        <v>3300</v>
      </c>
      <c r="F21" s="5">
        <v>4</v>
      </c>
      <c r="G21" s="5">
        <v>2900</v>
      </c>
      <c r="H21" s="20">
        <v>290</v>
      </c>
    </row>
    <row r="22" spans="1:8" s="4" customFormat="1" ht="20.25" customHeight="1" x14ac:dyDescent="0.2">
      <c r="A22" s="9" t="s">
        <v>15</v>
      </c>
      <c r="B22" s="22" t="s">
        <v>91</v>
      </c>
      <c r="C22" s="22" t="s">
        <v>92</v>
      </c>
      <c r="D22" s="22" t="s">
        <v>62</v>
      </c>
      <c r="E22" s="5">
        <v>2894</v>
      </c>
      <c r="F22" s="5">
        <v>0</v>
      </c>
      <c r="G22" s="5">
        <v>2894</v>
      </c>
      <c r="H22" s="20">
        <v>289</v>
      </c>
    </row>
    <row r="23" spans="1:8" s="4" customFormat="1" ht="20.25" customHeight="1" x14ac:dyDescent="0.2">
      <c r="A23" s="9" t="s">
        <v>16</v>
      </c>
      <c r="B23" s="22" t="s">
        <v>87</v>
      </c>
      <c r="C23" s="22" t="s">
        <v>88</v>
      </c>
      <c r="D23" s="22" t="s">
        <v>56</v>
      </c>
      <c r="E23" s="5">
        <v>3090</v>
      </c>
      <c r="F23" s="5">
        <v>2</v>
      </c>
      <c r="G23" s="5">
        <v>2890</v>
      </c>
      <c r="H23" s="20">
        <v>289</v>
      </c>
    </row>
    <row r="24" spans="1:8" s="4" customFormat="1" ht="20.25" customHeight="1" x14ac:dyDescent="0.2">
      <c r="A24" s="9" t="s">
        <v>17</v>
      </c>
      <c r="B24" s="22" t="s">
        <v>93</v>
      </c>
      <c r="C24" s="22" t="s">
        <v>94</v>
      </c>
      <c r="D24" s="22" t="s">
        <v>56</v>
      </c>
      <c r="E24" s="5">
        <v>3183</v>
      </c>
      <c r="F24" s="5">
        <v>3</v>
      </c>
      <c r="G24" s="5">
        <v>2883</v>
      </c>
      <c r="H24" s="20">
        <v>288</v>
      </c>
    </row>
    <row r="25" spans="1:8" s="4" customFormat="1" ht="20.25" customHeight="1" x14ac:dyDescent="0.2">
      <c r="A25" s="9" t="s">
        <v>18</v>
      </c>
      <c r="B25" s="22" t="s">
        <v>123</v>
      </c>
      <c r="C25" s="22" t="s">
        <v>116</v>
      </c>
      <c r="D25" s="22" t="s">
        <v>65</v>
      </c>
      <c r="E25" s="5">
        <v>3165</v>
      </c>
      <c r="F25" s="5">
        <v>3</v>
      </c>
      <c r="G25" s="5">
        <v>2865</v>
      </c>
      <c r="H25" s="20">
        <v>286</v>
      </c>
    </row>
    <row r="26" spans="1:8" s="4" customFormat="1" ht="20.25" customHeight="1" x14ac:dyDescent="0.2">
      <c r="A26" s="9" t="s">
        <v>22</v>
      </c>
      <c r="B26" s="22" t="s">
        <v>127</v>
      </c>
      <c r="C26" s="22" t="s">
        <v>128</v>
      </c>
      <c r="D26" s="22" t="s">
        <v>66</v>
      </c>
      <c r="E26" s="5">
        <v>2912</v>
      </c>
      <c r="F26" s="5">
        <v>1</v>
      </c>
      <c r="G26" s="5">
        <v>2812</v>
      </c>
      <c r="H26" s="20">
        <v>281</v>
      </c>
    </row>
    <row r="27" spans="1:8" s="4" customFormat="1" ht="20.25" customHeight="1" x14ac:dyDescent="0.2">
      <c r="A27" s="9" t="s">
        <v>23</v>
      </c>
      <c r="B27" s="22" t="s">
        <v>98</v>
      </c>
      <c r="C27" s="22" t="s">
        <v>99</v>
      </c>
      <c r="D27" s="22" t="s">
        <v>55</v>
      </c>
      <c r="E27" s="5">
        <v>3031</v>
      </c>
      <c r="F27" s="5">
        <v>3</v>
      </c>
      <c r="G27" s="5">
        <v>2731</v>
      </c>
      <c r="H27" s="20">
        <v>273</v>
      </c>
    </row>
    <row r="28" spans="1:8" s="4" customFormat="1" ht="20.25" customHeight="1" x14ac:dyDescent="0.2">
      <c r="A28" s="9" t="s">
        <v>24</v>
      </c>
      <c r="B28" s="22" t="s">
        <v>114</v>
      </c>
      <c r="C28" s="22" t="s">
        <v>94</v>
      </c>
      <c r="D28" s="22" t="s">
        <v>57</v>
      </c>
      <c r="E28" s="5">
        <v>3264</v>
      </c>
      <c r="F28" s="5">
        <v>6</v>
      </c>
      <c r="G28" s="5">
        <v>2664</v>
      </c>
      <c r="H28" s="20">
        <v>266</v>
      </c>
    </row>
    <row r="29" spans="1:8" s="4" customFormat="1" ht="20.25" customHeight="1" x14ac:dyDescent="0.2">
      <c r="A29" s="9" t="s">
        <v>25</v>
      </c>
      <c r="B29" s="22" t="s">
        <v>125</v>
      </c>
      <c r="C29" s="22" t="s">
        <v>126</v>
      </c>
      <c r="D29" s="22" t="s">
        <v>57</v>
      </c>
      <c r="E29" s="5">
        <v>3147</v>
      </c>
      <c r="F29" s="5">
        <v>5</v>
      </c>
      <c r="G29" s="5">
        <v>2647</v>
      </c>
      <c r="H29" s="20">
        <v>264</v>
      </c>
    </row>
    <row r="30" spans="1:8" s="4" customFormat="1" ht="20.25" customHeight="1" x14ac:dyDescent="0.2">
      <c r="A30" s="9" t="s">
        <v>26</v>
      </c>
      <c r="B30" s="22" t="s">
        <v>129</v>
      </c>
      <c r="C30" s="22" t="s">
        <v>130</v>
      </c>
      <c r="D30" s="22" t="s">
        <v>65</v>
      </c>
      <c r="E30" s="5">
        <v>2824</v>
      </c>
      <c r="F30" s="5">
        <v>2</v>
      </c>
      <c r="G30" s="5">
        <v>2624</v>
      </c>
      <c r="H30" s="20">
        <v>262</v>
      </c>
    </row>
    <row r="31" spans="1:8" s="4" customFormat="1" ht="20.25" customHeight="1" x14ac:dyDescent="0.2">
      <c r="A31" s="9" t="s">
        <v>27</v>
      </c>
      <c r="B31" s="22" t="s">
        <v>115</v>
      </c>
      <c r="C31" s="22" t="s">
        <v>116</v>
      </c>
      <c r="D31" s="22" t="s">
        <v>64</v>
      </c>
      <c r="E31" s="5">
        <v>3303</v>
      </c>
      <c r="F31" s="5">
        <v>7</v>
      </c>
      <c r="G31" s="5">
        <v>2603</v>
      </c>
      <c r="H31" s="20">
        <v>260</v>
      </c>
    </row>
    <row r="32" spans="1:8" s="4" customFormat="1" ht="20.25" customHeight="1" x14ac:dyDescent="0.2">
      <c r="A32" s="9" t="s">
        <v>28</v>
      </c>
      <c r="B32" s="22" t="s">
        <v>89</v>
      </c>
      <c r="C32" s="22" t="s">
        <v>90</v>
      </c>
      <c r="D32" s="22" t="s">
        <v>62</v>
      </c>
      <c r="E32" s="5">
        <v>3154</v>
      </c>
      <c r="F32" s="5">
        <v>6</v>
      </c>
      <c r="G32" s="5">
        <v>2554</v>
      </c>
      <c r="H32" s="20">
        <v>255</v>
      </c>
    </row>
    <row r="33" spans="1:8" s="4" customFormat="1" ht="20.25" customHeight="1" x14ac:dyDescent="0.2">
      <c r="A33" s="9" t="s">
        <v>29</v>
      </c>
      <c r="B33" s="22" t="s">
        <v>100</v>
      </c>
      <c r="C33" s="22" t="s">
        <v>101</v>
      </c>
      <c r="D33" s="22" t="s">
        <v>86</v>
      </c>
      <c r="E33" s="5">
        <v>2491</v>
      </c>
      <c r="F33" s="5">
        <v>1</v>
      </c>
      <c r="G33" s="5">
        <v>2391</v>
      </c>
      <c r="H33" s="20">
        <v>239</v>
      </c>
    </row>
    <row r="34" spans="1:8" s="4" customFormat="1" ht="20.25" customHeight="1" x14ac:dyDescent="0.2">
      <c r="A34" s="9" t="s">
        <v>30</v>
      </c>
      <c r="B34" s="22" t="s">
        <v>104</v>
      </c>
      <c r="C34" s="22" t="s">
        <v>105</v>
      </c>
      <c r="D34" s="22" t="s">
        <v>56</v>
      </c>
      <c r="E34" s="5">
        <v>2986</v>
      </c>
      <c r="F34" s="5">
        <v>6</v>
      </c>
      <c r="G34" s="5">
        <v>2386</v>
      </c>
      <c r="H34" s="20">
        <v>238</v>
      </c>
    </row>
    <row r="35" spans="1:8" s="4" customFormat="1" ht="20.25" customHeight="1" x14ac:dyDescent="0.2">
      <c r="A35" s="9" t="s">
        <v>31</v>
      </c>
      <c r="B35" s="22" t="s">
        <v>95</v>
      </c>
      <c r="C35" s="22" t="s">
        <v>96</v>
      </c>
      <c r="D35" s="22" t="s">
        <v>86</v>
      </c>
      <c r="E35" s="5">
        <v>2468</v>
      </c>
      <c r="F35" s="5">
        <v>2</v>
      </c>
      <c r="G35" s="5">
        <v>2268</v>
      </c>
      <c r="H35" s="20">
        <v>226</v>
      </c>
    </row>
    <row r="36" spans="1:8" s="4" customFormat="1" ht="20.25" customHeight="1" x14ac:dyDescent="0.2">
      <c r="A36" s="9" t="s">
        <v>32</v>
      </c>
      <c r="B36" s="22" t="s">
        <v>102</v>
      </c>
      <c r="C36" s="22" t="s">
        <v>103</v>
      </c>
      <c r="D36" s="22" t="s">
        <v>56</v>
      </c>
      <c r="E36" s="5">
        <v>1996</v>
      </c>
      <c r="F36" s="5">
        <v>1</v>
      </c>
      <c r="G36" s="5">
        <v>1896</v>
      </c>
      <c r="H36" s="20">
        <v>189</v>
      </c>
    </row>
    <row r="37" spans="1:8" s="4" customFormat="1" ht="20.25" customHeight="1" x14ac:dyDescent="0.2">
      <c r="A37" s="9" t="s">
        <v>33</v>
      </c>
      <c r="B37" s="22" t="s">
        <v>119</v>
      </c>
      <c r="C37" s="22" t="s">
        <v>120</v>
      </c>
      <c r="D37" s="22" t="s">
        <v>65</v>
      </c>
      <c r="E37" s="5">
        <v>3143</v>
      </c>
      <c r="F37" s="5">
        <v>16</v>
      </c>
      <c r="G37" s="5">
        <v>1543</v>
      </c>
      <c r="H37" s="20">
        <v>154</v>
      </c>
    </row>
    <row r="38" spans="1:8" s="4" customFormat="1" ht="20.25" customHeight="1" x14ac:dyDescent="0.2">
      <c r="A38" s="9" t="s">
        <v>34</v>
      </c>
      <c r="B38" s="22" t="s">
        <v>131</v>
      </c>
      <c r="C38" s="22" t="s">
        <v>132</v>
      </c>
      <c r="D38" s="22" t="s">
        <v>66</v>
      </c>
      <c r="E38" s="5">
        <v>2547</v>
      </c>
      <c r="F38" s="5">
        <v>11</v>
      </c>
      <c r="G38" s="5">
        <v>1447</v>
      </c>
      <c r="H38" s="20">
        <v>144</v>
      </c>
    </row>
    <row r="39" spans="1:8" s="4" customFormat="1" ht="20.25" customHeight="1" thickBot="1" x14ac:dyDescent="0.25">
      <c r="A39" s="18" t="s">
        <v>35</v>
      </c>
      <c r="B39" s="25" t="s">
        <v>97</v>
      </c>
      <c r="C39" s="25" t="s">
        <v>76</v>
      </c>
      <c r="D39" s="25" t="s">
        <v>56</v>
      </c>
      <c r="E39" s="19">
        <v>1348</v>
      </c>
      <c r="F39" s="19">
        <v>1</v>
      </c>
      <c r="G39" s="19">
        <v>1248</v>
      </c>
      <c r="H39" s="21">
        <v>124</v>
      </c>
    </row>
  </sheetData>
  <mergeCells count="4">
    <mergeCell ref="A1:H1"/>
    <mergeCell ref="A2:H2"/>
    <mergeCell ref="A3:H3"/>
    <mergeCell ref="A4:H4"/>
  </mergeCells>
  <printOptions horizontalCentered="1" verticalCentered="1"/>
  <pageMargins left="0.70866141732283472" right="0.43307086614173229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topLeftCell="A2" workbookViewId="0">
      <selection activeCell="N13" sqref="N13"/>
    </sheetView>
  </sheetViews>
  <sheetFormatPr defaultRowHeight="12.75" x14ac:dyDescent="0.2"/>
  <cols>
    <col min="1" max="1" width="7" bestFit="1" customWidth="1"/>
    <col min="2" max="2" width="14.5703125" customWidth="1"/>
    <col min="3" max="3" width="11" bestFit="1" customWidth="1"/>
    <col min="4" max="4" width="29" customWidth="1"/>
    <col min="5" max="6" width="9.140625" style="1"/>
    <col min="7" max="7" width="10.140625" style="11" customWidth="1"/>
    <col min="8" max="8" width="9.140625" style="1"/>
    <col min="10" max="10" width="13.140625" bestFit="1" customWidth="1"/>
  </cols>
  <sheetData>
    <row r="1" spans="1:8" ht="26.25" x14ac:dyDescent="0.4">
      <c r="A1" s="32" t="s">
        <v>68</v>
      </c>
      <c r="B1" s="32"/>
      <c r="C1" s="32"/>
      <c r="D1" s="32"/>
      <c r="E1" s="32"/>
      <c r="F1" s="32"/>
      <c r="G1" s="32"/>
      <c r="H1" s="32"/>
    </row>
    <row r="2" spans="1:8" ht="35.25" x14ac:dyDescent="0.5">
      <c r="A2" s="35" t="s">
        <v>43</v>
      </c>
      <c r="B2" s="35"/>
      <c r="C2" s="35"/>
      <c r="D2" s="35"/>
      <c r="E2" s="35"/>
      <c r="F2" s="35"/>
      <c r="G2" s="35"/>
      <c r="H2" s="35"/>
    </row>
    <row r="3" spans="1:8" ht="26.25" x14ac:dyDescent="0.4">
      <c r="A3" s="32" t="s">
        <v>52</v>
      </c>
      <c r="B3" s="32"/>
      <c r="C3" s="32"/>
      <c r="D3" s="32"/>
      <c r="E3" s="32"/>
      <c r="F3" s="32"/>
      <c r="G3" s="32"/>
      <c r="H3" s="32"/>
    </row>
    <row r="4" spans="1:8" x14ac:dyDescent="0.2">
      <c r="A4" s="34" t="s">
        <v>69</v>
      </c>
      <c r="B4" s="34"/>
      <c r="C4" s="34"/>
      <c r="D4" s="34"/>
      <c r="E4" s="34"/>
      <c r="F4" s="34"/>
      <c r="G4" s="34"/>
      <c r="H4" s="34"/>
    </row>
    <row r="5" spans="1:8" x14ac:dyDescent="0.2">
      <c r="E5"/>
      <c r="F5"/>
    </row>
    <row r="6" spans="1:8" ht="13.5" thickBot="1" x14ac:dyDescent="0.25"/>
    <row r="7" spans="1:8" s="4" customFormat="1" ht="16.5" customHeight="1" x14ac:dyDescent="0.2">
      <c r="A7" s="7" t="s">
        <v>20</v>
      </c>
      <c r="B7" s="13" t="s">
        <v>63</v>
      </c>
      <c r="C7" s="8" t="s">
        <v>19</v>
      </c>
      <c r="D7" s="8" t="s">
        <v>21</v>
      </c>
      <c r="E7" s="8" t="s">
        <v>49</v>
      </c>
      <c r="F7" s="8" t="s">
        <v>50</v>
      </c>
      <c r="G7" s="8" t="s">
        <v>51</v>
      </c>
      <c r="H7" s="17" t="s">
        <v>42</v>
      </c>
    </row>
    <row r="8" spans="1:8" s="4" customFormat="1" ht="18.75" customHeight="1" x14ac:dyDescent="0.2">
      <c r="A8" s="9" t="s">
        <v>0</v>
      </c>
      <c r="B8" s="38" t="s">
        <v>71</v>
      </c>
      <c r="C8" s="38" t="s">
        <v>72</v>
      </c>
      <c r="D8" s="38" t="s">
        <v>60</v>
      </c>
      <c r="E8" s="39">
        <v>5583</v>
      </c>
      <c r="F8" s="5">
        <v>4531</v>
      </c>
      <c r="G8" s="5">
        <v>5165</v>
      </c>
      <c r="H8" s="20">
        <f>SUM(E8:G8)</f>
        <v>15279</v>
      </c>
    </row>
    <row r="9" spans="1:8" s="4" customFormat="1" ht="18.75" customHeight="1" x14ac:dyDescent="0.2">
      <c r="A9" s="9" t="s">
        <v>1</v>
      </c>
      <c r="B9" s="38" t="s">
        <v>73</v>
      </c>
      <c r="C9" s="38" t="s">
        <v>74</v>
      </c>
      <c r="D9" s="38" t="s">
        <v>61</v>
      </c>
      <c r="E9" s="39">
        <v>5148</v>
      </c>
      <c r="F9" s="5">
        <v>4474</v>
      </c>
      <c r="G9" s="5">
        <v>4655</v>
      </c>
      <c r="H9" s="20">
        <f>SUM(E9:G9)</f>
        <v>14277</v>
      </c>
    </row>
    <row r="10" spans="1:8" s="4" customFormat="1" ht="18.75" customHeight="1" x14ac:dyDescent="0.2">
      <c r="A10" s="9" t="s">
        <v>2</v>
      </c>
      <c r="B10" s="38" t="s">
        <v>106</v>
      </c>
      <c r="C10" s="38" t="s">
        <v>107</v>
      </c>
      <c r="D10" s="38" t="s">
        <v>64</v>
      </c>
      <c r="E10" s="39">
        <v>4741</v>
      </c>
      <c r="F10" s="5">
        <v>3829</v>
      </c>
      <c r="G10" s="5">
        <v>4013</v>
      </c>
      <c r="H10" s="20">
        <f>SUM(E10:G10)</f>
        <v>12583</v>
      </c>
    </row>
    <row r="11" spans="1:8" s="4" customFormat="1" ht="18.75" customHeight="1" x14ac:dyDescent="0.2">
      <c r="A11" s="9" t="s">
        <v>3</v>
      </c>
      <c r="B11" s="38" t="s">
        <v>75</v>
      </c>
      <c r="C11" s="38" t="s">
        <v>76</v>
      </c>
      <c r="D11" s="38" t="s">
        <v>62</v>
      </c>
      <c r="E11" s="39">
        <v>4368</v>
      </c>
      <c r="F11" s="5">
        <v>3224</v>
      </c>
      <c r="G11" s="5">
        <v>3926</v>
      </c>
      <c r="H11" s="20">
        <f>SUM(E11:G11)</f>
        <v>11518</v>
      </c>
    </row>
    <row r="12" spans="1:8" s="4" customFormat="1" ht="18.75" customHeight="1" x14ac:dyDescent="0.2">
      <c r="A12" s="9" t="s">
        <v>4</v>
      </c>
      <c r="B12" s="38" t="s">
        <v>79</v>
      </c>
      <c r="C12" s="38" t="s">
        <v>80</v>
      </c>
      <c r="D12" s="38" t="s">
        <v>81</v>
      </c>
      <c r="E12" s="39">
        <v>4123</v>
      </c>
      <c r="F12" s="5">
        <v>3438</v>
      </c>
      <c r="G12" s="5">
        <v>3802</v>
      </c>
      <c r="H12" s="20">
        <f>SUM(E12:G12)</f>
        <v>11363</v>
      </c>
    </row>
    <row r="13" spans="1:8" s="4" customFormat="1" ht="18.75" customHeight="1" x14ac:dyDescent="0.2">
      <c r="A13" s="9" t="s">
        <v>5</v>
      </c>
      <c r="B13" s="38" t="s">
        <v>108</v>
      </c>
      <c r="C13" s="38" t="s">
        <v>109</v>
      </c>
      <c r="D13" s="38" t="s">
        <v>64</v>
      </c>
      <c r="E13" s="39">
        <v>3979</v>
      </c>
      <c r="F13" s="5">
        <v>3073</v>
      </c>
      <c r="G13" s="5">
        <v>3262</v>
      </c>
      <c r="H13" s="20">
        <f>SUM(E13:G13)</f>
        <v>10314</v>
      </c>
    </row>
    <row r="14" spans="1:8" s="4" customFormat="1" ht="18.75" customHeight="1" x14ac:dyDescent="0.2">
      <c r="A14" s="9" t="s">
        <v>6</v>
      </c>
      <c r="B14" s="38" t="s">
        <v>112</v>
      </c>
      <c r="C14" s="38" t="s">
        <v>113</v>
      </c>
      <c r="D14" s="38" t="s">
        <v>65</v>
      </c>
      <c r="E14" s="39">
        <v>3617</v>
      </c>
      <c r="F14" s="5">
        <v>3354</v>
      </c>
      <c r="G14" s="5">
        <v>3317</v>
      </c>
      <c r="H14" s="20">
        <f>SUM(E14:G14)</f>
        <v>10288</v>
      </c>
    </row>
    <row r="15" spans="1:8" s="4" customFormat="1" ht="18.75" customHeight="1" x14ac:dyDescent="0.2">
      <c r="A15" s="9" t="s">
        <v>7</v>
      </c>
      <c r="B15" s="38" t="s">
        <v>110</v>
      </c>
      <c r="C15" s="38" t="s">
        <v>111</v>
      </c>
      <c r="D15" s="38" t="s">
        <v>57</v>
      </c>
      <c r="E15" s="39">
        <v>3766</v>
      </c>
      <c r="F15" s="5">
        <v>3036</v>
      </c>
      <c r="G15" s="5">
        <v>3469</v>
      </c>
      <c r="H15" s="20">
        <f>SUM(E15:G15)</f>
        <v>10271</v>
      </c>
    </row>
    <row r="16" spans="1:8" s="4" customFormat="1" ht="18.75" customHeight="1" x14ac:dyDescent="0.2">
      <c r="A16" s="9" t="s">
        <v>8</v>
      </c>
      <c r="B16" s="38" t="s">
        <v>82</v>
      </c>
      <c r="C16" s="38" t="s">
        <v>83</v>
      </c>
      <c r="D16" s="38" t="s">
        <v>55</v>
      </c>
      <c r="E16" s="39">
        <v>3647</v>
      </c>
      <c r="F16" s="5">
        <v>3180</v>
      </c>
      <c r="G16" s="5">
        <v>3298</v>
      </c>
      <c r="H16" s="20">
        <f>SUM(E16:G16)</f>
        <v>10125</v>
      </c>
    </row>
    <row r="17" spans="1:8" s="4" customFormat="1" ht="18.75" customHeight="1" x14ac:dyDescent="0.2">
      <c r="A17" s="9" t="s">
        <v>9</v>
      </c>
      <c r="B17" s="38" t="s">
        <v>77</v>
      </c>
      <c r="C17" s="38" t="s">
        <v>78</v>
      </c>
      <c r="D17" s="38" t="s">
        <v>55</v>
      </c>
      <c r="E17" s="39">
        <v>3573</v>
      </c>
      <c r="F17" s="5">
        <v>2534</v>
      </c>
      <c r="G17" s="5">
        <v>3466</v>
      </c>
      <c r="H17" s="20">
        <f>SUM(E17:G17)</f>
        <v>9573</v>
      </c>
    </row>
    <row r="18" spans="1:8" s="4" customFormat="1" ht="18.75" customHeight="1" x14ac:dyDescent="0.2">
      <c r="A18" s="9" t="s">
        <v>10</v>
      </c>
      <c r="B18" s="38" t="s">
        <v>117</v>
      </c>
      <c r="C18" s="38" t="s">
        <v>103</v>
      </c>
      <c r="D18" s="38" t="s">
        <v>65</v>
      </c>
      <c r="E18" s="39">
        <v>3433</v>
      </c>
      <c r="F18" s="5">
        <v>2694</v>
      </c>
      <c r="G18" s="5">
        <v>2947</v>
      </c>
      <c r="H18" s="20">
        <f>SUM(E18:G18)</f>
        <v>9074</v>
      </c>
    </row>
    <row r="19" spans="1:8" s="4" customFormat="1" ht="18.75" customHeight="1" x14ac:dyDescent="0.2">
      <c r="A19" s="9" t="s">
        <v>11</v>
      </c>
      <c r="B19" s="38" t="s">
        <v>121</v>
      </c>
      <c r="C19" s="38" t="s">
        <v>122</v>
      </c>
      <c r="D19" s="38" t="s">
        <v>57</v>
      </c>
      <c r="E19" s="39">
        <v>3236</v>
      </c>
      <c r="F19" s="5">
        <v>2808</v>
      </c>
      <c r="G19" s="5">
        <v>3017</v>
      </c>
      <c r="H19" s="20">
        <f>SUM(E19:G19)</f>
        <v>9061</v>
      </c>
    </row>
    <row r="20" spans="1:8" s="4" customFormat="1" ht="18.75" customHeight="1" x14ac:dyDescent="0.2">
      <c r="A20" s="9" t="s">
        <v>12</v>
      </c>
      <c r="B20" s="38" t="s">
        <v>123</v>
      </c>
      <c r="C20" s="38" t="s">
        <v>116</v>
      </c>
      <c r="D20" s="38" t="s">
        <v>65</v>
      </c>
      <c r="E20" s="39">
        <v>3234</v>
      </c>
      <c r="F20" s="5">
        <v>2957</v>
      </c>
      <c r="G20" s="5">
        <v>2865</v>
      </c>
      <c r="H20" s="20">
        <f>SUM(E20:G20)</f>
        <v>9056</v>
      </c>
    </row>
    <row r="21" spans="1:8" s="4" customFormat="1" ht="18.75" customHeight="1" x14ac:dyDescent="0.2">
      <c r="A21" s="9" t="s">
        <v>13</v>
      </c>
      <c r="B21" s="38" t="s">
        <v>124</v>
      </c>
      <c r="C21" s="38" t="s">
        <v>122</v>
      </c>
      <c r="D21" s="38" t="s">
        <v>65</v>
      </c>
      <c r="E21" s="39">
        <v>3222</v>
      </c>
      <c r="F21" s="5">
        <v>2856</v>
      </c>
      <c r="G21" s="5">
        <v>2900</v>
      </c>
      <c r="H21" s="20">
        <f>SUM(E21:G21)</f>
        <v>8978</v>
      </c>
    </row>
    <row r="22" spans="1:8" s="4" customFormat="1" ht="18.75" customHeight="1" x14ac:dyDescent="0.2">
      <c r="A22" s="9" t="s">
        <v>14</v>
      </c>
      <c r="B22" s="38" t="s">
        <v>118</v>
      </c>
      <c r="C22" s="38" t="s">
        <v>107</v>
      </c>
      <c r="D22" s="38" t="s">
        <v>66</v>
      </c>
      <c r="E22" s="39">
        <v>3322</v>
      </c>
      <c r="F22" s="5">
        <v>2633</v>
      </c>
      <c r="G22" s="5">
        <v>3003</v>
      </c>
      <c r="H22" s="20">
        <f>SUM(E22:G22)</f>
        <v>8958</v>
      </c>
    </row>
    <row r="23" spans="1:8" s="4" customFormat="1" ht="18.75" customHeight="1" x14ac:dyDescent="0.2">
      <c r="A23" s="9" t="s">
        <v>15</v>
      </c>
      <c r="B23" s="38" t="s">
        <v>84</v>
      </c>
      <c r="C23" s="38" t="s">
        <v>85</v>
      </c>
      <c r="D23" s="38" t="s">
        <v>86</v>
      </c>
      <c r="E23" s="39">
        <v>3060</v>
      </c>
      <c r="F23" s="5">
        <v>2831</v>
      </c>
      <c r="G23" s="5">
        <v>2990</v>
      </c>
      <c r="H23" s="20">
        <f>SUM(E23:G23)</f>
        <v>8881</v>
      </c>
    </row>
    <row r="24" spans="1:8" s="4" customFormat="1" ht="18.75" customHeight="1" x14ac:dyDescent="0.2">
      <c r="A24" s="9" t="s">
        <v>16</v>
      </c>
      <c r="B24" s="38" t="s">
        <v>125</v>
      </c>
      <c r="C24" s="38" t="s">
        <v>126</v>
      </c>
      <c r="D24" s="38" t="s">
        <v>57</v>
      </c>
      <c r="E24" s="39">
        <v>3175</v>
      </c>
      <c r="F24" s="5">
        <v>2981</v>
      </c>
      <c r="G24" s="5">
        <v>2647</v>
      </c>
      <c r="H24" s="20">
        <f>SUM(E24:G24)</f>
        <v>8803</v>
      </c>
    </row>
    <row r="25" spans="1:8" s="4" customFormat="1" ht="18.75" customHeight="1" x14ac:dyDescent="0.2">
      <c r="A25" s="9" t="s">
        <v>17</v>
      </c>
      <c r="B25" s="38" t="s">
        <v>115</v>
      </c>
      <c r="C25" s="38" t="s">
        <v>116</v>
      </c>
      <c r="D25" s="38" t="s">
        <v>64</v>
      </c>
      <c r="E25" s="39">
        <v>3465</v>
      </c>
      <c r="F25" s="5">
        <v>2700</v>
      </c>
      <c r="G25" s="5">
        <v>2603</v>
      </c>
      <c r="H25" s="20">
        <f>SUM(E25:G25)</f>
        <v>8768</v>
      </c>
    </row>
    <row r="26" spans="1:8" s="4" customFormat="1" ht="18.75" customHeight="1" x14ac:dyDescent="0.2">
      <c r="A26" s="9" t="s">
        <v>18</v>
      </c>
      <c r="B26" s="38" t="s">
        <v>87</v>
      </c>
      <c r="C26" s="38" t="s">
        <v>88</v>
      </c>
      <c r="D26" s="38" t="s">
        <v>56</v>
      </c>
      <c r="E26" s="39">
        <v>3284</v>
      </c>
      <c r="F26" s="5">
        <v>2483</v>
      </c>
      <c r="G26" s="5">
        <v>2890</v>
      </c>
      <c r="H26" s="20">
        <f>SUM(E26:G26)</f>
        <v>8657</v>
      </c>
    </row>
    <row r="27" spans="1:8" s="4" customFormat="1" ht="18.75" customHeight="1" x14ac:dyDescent="0.2">
      <c r="A27" s="9" t="s">
        <v>22</v>
      </c>
      <c r="B27" s="38" t="s">
        <v>114</v>
      </c>
      <c r="C27" s="38" t="s">
        <v>94</v>
      </c>
      <c r="D27" s="38" t="s">
        <v>57</v>
      </c>
      <c r="E27" s="39">
        <v>3489</v>
      </c>
      <c r="F27" s="5">
        <v>2320</v>
      </c>
      <c r="G27" s="5">
        <v>2664</v>
      </c>
      <c r="H27" s="20">
        <f>SUM(E27:G27)</f>
        <v>8473</v>
      </c>
    </row>
    <row r="28" spans="1:8" s="4" customFormat="1" ht="18.75" customHeight="1" x14ac:dyDescent="0.2">
      <c r="A28" s="9" t="s">
        <v>23</v>
      </c>
      <c r="B28" s="38" t="s">
        <v>127</v>
      </c>
      <c r="C28" s="38" t="s">
        <v>128</v>
      </c>
      <c r="D28" s="38" t="s">
        <v>66</v>
      </c>
      <c r="E28" s="39">
        <v>2988</v>
      </c>
      <c r="F28" s="5">
        <v>2470</v>
      </c>
      <c r="G28" s="5">
        <v>2812</v>
      </c>
      <c r="H28" s="20">
        <f>SUM(E28:G28)</f>
        <v>8270</v>
      </c>
    </row>
    <row r="29" spans="1:8" s="4" customFormat="1" ht="18.75" customHeight="1" x14ac:dyDescent="0.2">
      <c r="A29" s="9" t="s">
        <v>24</v>
      </c>
      <c r="B29" s="38" t="s">
        <v>93</v>
      </c>
      <c r="C29" s="38" t="s">
        <v>94</v>
      </c>
      <c r="D29" s="38" t="s">
        <v>56</v>
      </c>
      <c r="E29" s="39">
        <v>3315</v>
      </c>
      <c r="F29" s="5">
        <v>2038</v>
      </c>
      <c r="G29" s="5">
        <v>2883</v>
      </c>
      <c r="H29" s="20">
        <f>SUM(E29:G29)</f>
        <v>8236</v>
      </c>
    </row>
    <row r="30" spans="1:8" s="4" customFormat="1" ht="18.75" customHeight="1" x14ac:dyDescent="0.2">
      <c r="A30" s="9" t="s">
        <v>25</v>
      </c>
      <c r="B30" s="38" t="s">
        <v>89</v>
      </c>
      <c r="C30" s="38" t="s">
        <v>90</v>
      </c>
      <c r="D30" s="38" t="s">
        <v>62</v>
      </c>
      <c r="E30" s="39">
        <v>3272</v>
      </c>
      <c r="F30" s="5">
        <v>2372</v>
      </c>
      <c r="G30" s="5">
        <v>2554</v>
      </c>
      <c r="H30" s="20">
        <f>SUM(E30:G30)</f>
        <v>8198</v>
      </c>
    </row>
    <row r="31" spans="1:8" s="4" customFormat="1" ht="18.75" customHeight="1" x14ac:dyDescent="0.2">
      <c r="A31" s="9" t="s">
        <v>26</v>
      </c>
      <c r="B31" s="38" t="s">
        <v>129</v>
      </c>
      <c r="C31" s="38" t="s">
        <v>130</v>
      </c>
      <c r="D31" s="38" t="s">
        <v>65</v>
      </c>
      <c r="E31" s="39">
        <v>2779</v>
      </c>
      <c r="F31" s="5">
        <v>2554</v>
      </c>
      <c r="G31" s="5">
        <v>2624</v>
      </c>
      <c r="H31" s="20">
        <f>SUM(E31:G31)</f>
        <v>7957</v>
      </c>
    </row>
    <row r="32" spans="1:8" s="4" customFormat="1" ht="18.75" customHeight="1" x14ac:dyDescent="0.2">
      <c r="A32" s="9" t="s">
        <v>27</v>
      </c>
      <c r="B32" s="38" t="s">
        <v>91</v>
      </c>
      <c r="C32" s="38" t="s">
        <v>92</v>
      </c>
      <c r="D32" s="38" t="s">
        <v>62</v>
      </c>
      <c r="E32" s="39">
        <v>2947</v>
      </c>
      <c r="F32" s="5">
        <v>2097</v>
      </c>
      <c r="G32" s="5">
        <v>2894</v>
      </c>
      <c r="H32" s="20">
        <f>SUM(E32:G32)</f>
        <v>7938</v>
      </c>
    </row>
    <row r="33" spans="1:8" s="4" customFormat="1" ht="18.75" customHeight="1" x14ac:dyDescent="0.2">
      <c r="A33" s="9" t="s">
        <v>28</v>
      </c>
      <c r="B33" s="38" t="s">
        <v>98</v>
      </c>
      <c r="C33" s="38" t="s">
        <v>99</v>
      </c>
      <c r="D33" s="38" t="s">
        <v>55</v>
      </c>
      <c r="E33" s="39">
        <v>2913</v>
      </c>
      <c r="F33" s="5">
        <v>1920</v>
      </c>
      <c r="G33" s="5">
        <v>2731</v>
      </c>
      <c r="H33" s="20">
        <f>SUM(E33:G33)</f>
        <v>7564</v>
      </c>
    </row>
    <row r="34" spans="1:8" s="4" customFormat="1" ht="18.75" customHeight="1" x14ac:dyDescent="0.2">
      <c r="A34" s="9" t="s">
        <v>29</v>
      </c>
      <c r="B34" s="38" t="s">
        <v>104</v>
      </c>
      <c r="C34" s="38" t="s">
        <v>105</v>
      </c>
      <c r="D34" s="38" t="s">
        <v>56</v>
      </c>
      <c r="E34" s="39">
        <v>2963</v>
      </c>
      <c r="F34" s="5">
        <v>2033</v>
      </c>
      <c r="G34" s="5">
        <v>2386</v>
      </c>
      <c r="H34" s="20">
        <f>SUM(E34:G34)</f>
        <v>7382</v>
      </c>
    </row>
    <row r="35" spans="1:8" s="4" customFormat="1" ht="18.75" customHeight="1" x14ac:dyDescent="0.2">
      <c r="A35" s="9" t="s">
        <v>30</v>
      </c>
      <c r="B35" s="38" t="s">
        <v>95</v>
      </c>
      <c r="C35" s="38" t="s">
        <v>96</v>
      </c>
      <c r="D35" s="38" t="s">
        <v>86</v>
      </c>
      <c r="E35" s="39">
        <v>2782</v>
      </c>
      <c r="F35" s="5">
        <v>2317</v>
      </c>
      <c r="G35" s="5">
        <v>2268</v>
      </c>
      <c r="H35" s="20">
        <f>SUM(E35:G35)</f>
        <v>7367</v>
      </c>
    </row>
    <row r="36" spans="1:8" s="4" customFormat="1" ht="18.75" customHeight="1" x14ac:dyDescent="0.2">
      <c r="A36" s="9" t="s">
        <v>31</v>
      </c>
      <c r="B36" s="38" t="s">
        <v>100</v>
      </c>
      <c r="C36" s="38" t="s">
        <v>101</v>
      </c>
      <c r="D36" s="38" t="s">
        <v>86</v>
      </c>
      <c r="E36" s="39">
        <v>2446</v>
      </c>
      <c r="F36" s="5">
        <v>2152</v>
      </c>
      <c r="G36" s="5">
        <v>2391</v>
      </c>
      <c r="H36" s="20">
        <f>SUM(E36:G36)</f>
        <v>6989</v>
      </c>
    </row>
    <row r="37" spans="1:8" s="4" customFormat="1" ht="18.75" customHeight="1" x14ac:dyDescent="0.2">
      <c r="A37" s="9" t="s">
        <v>32</v>
      </c>
      <c r="B37" s="38" t="s">
        <v>119</v>
      </c>
      <c r="C37" s="38" t="s">
        <v>120</v>
      </c>
      <c r="D37" s="38" t="s">
        <v>65</v>
      </c>
      <c r="E37" s="39">
        <v>3292</v>
      </c>
      <c r="F37" s="5">
        <v>1951</v>
      </c>
      <c r="G37" s="5">
        <v>1543</v>
      </c>
      <c r="H37" s="20">
        <f>SUM(E37:G37)</f>
        <v>6786</v>
      </c>
    </row>
    <row r="38" spans="1:8" s="4" customFormat="1" ht="18.75" customHeight="1" x14ac:dyDescent="0.2">
      <c r="A38" s="9" t="s">
        <v>33</v>
      </c>
      <c r="B38" s="38" t="s">
        <v>102</v>
      </c>
      <c r="C38" s="38" t="s">
        <v>103</v>
      </c>
      <c r="D38" s="38" t="s">
        <v>56</v>
      </c>
      <c r="E38" s="39">
        <v>2476</v>
      </c>
      <c r="F38" s="5">
        <v>2198</v>
      </c>
      <c r="G38" s="5">
        <v>1896</v>
      </c>
      <c r="H38" s="20">
        <f>SUM(E38:G38)</f>
        <v>6570</v>
      </c>
    </row>
    <row r="39" spans="1:8" s="4" customFormat="1" ht="18.75" customHeight="1" x14ac:dyDescent="0.2">
      <c r="A39" s="9" t="s">
        <v>34</v>
      </c>
      <c r="B39" s="38" t="s">
        <v>97</v>
      </c>
      <c r="C39" s="38" t="s">
        <v>76</v>
      </c>
      <c r="D39" s="38" t="s">
        <v>56</v>
      </c>
      <c r="E39" s="39">
        <v>2736</v>
      </c>
      <c r="F39" s="5">
        <v>2167</v>
      </c>
      <c r="G39" s="5">
        <v>1248</v>
      </c>
      <c r="H39" s="20">
        <f>SUM(E39:G39)</f>
        <v>6151</v>
      </c>
    </row>
    <row r="40" spans="1:8" s="4" customFormat="1" ht="18.75" customHeight="1" thickBot="1" x14ac:dyDescent="0.25">
      <c r="A40" s="18" t="s">
        <v>35</v>
      </c>
      <c r="B40" s="41" t="s">
        <v>131</v>
      </c>
      <c r="C40" s="41" t="s">
        <v>132</v>
      </c>
      <c r="D40" s="41" t="s">
        <v>66</v>
      </c>
      <c r="E40" s="42">
        <v>2650</v>
      </c>
      <c r="F40" s="19">
        <v>1206</v>
      </c>
      <c r="G40" s="19">
        <v>1447</v>
      </c>
      <c r="H40" s="21">
        <f>SUM(E40:G40)</f>
        <v>5303</v>
      </c>
    </row>
    <row r="41" spans="1:8" x14ac:dyDescent="0.2">
      <c r="A41" s="16"/>
    </row>
  </sheetData>
  <sortState xmlns:xlrd2="http://schemas.microsoft.com/office/spreadsheetml/2017/richdata2" ref="B8:H40">
    <sortCondition descending="1" ref="H8:H40"/>
  </sortState>
  <mergeCells count="4">
    <mergeCell ref="A1:H1"/>
    <mergeCell ref="A2:H2"/>
    <mergeCell ref="A3:H3"/>
    <mergeCell ref="A4:H4"/>
  </mergeCells>
  <phoneticPr fontId="9" type="noConversion"/>
  <printOptions horizontalCentered="1" verticalCentered="1"/>
  <pageMargins left="0.70866141732283472" right="0.35433070866141736" top="0.78740157480314965" bottom="0.3149606299212598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7"/>
  <sheetViews>
    <sheetView tabSelected="1" workbookViewId="0">
      <selection sqref="A1:F1"/>
    </sheetView>
  </sheetViews>
  <sheetFormatPr defaultRowHeight="12.75" x14ac:dyDescent="0.2"/>
  <cols>
    <col min="2" max="2" width="33.85546875" bestFit="1" customWidth="1"/>
    <col min="3" max="5" width="9.140625" style="1"/>
    <col min="6" max="6" width="9.140625" style="15"/>
  </cols>
  <sheetData>
    <row r="1" spans="1:7" ht="28.5" customHeight="1" x14ac:dyDescent="0.5">
      <c r="A1" s="32" t="s">
        <v>58</v>
      </c>
      <c r="B1" s="32"/>
      <c r="C1" s="32"/>
      <c r="D1" s="32"/>
      <c r="E1" s="32"/>
      <c r="F1" s="32"/>
      <c r="G1" s="2"/>
    </row>
    <row r="2" spans="1:7" ht="35.25" x14ac:dyDescent="0.5">
      <c r="A2" s="35" t="s">
        <v>44</v>
      </c>
      <c r="B2" s="35"/>
      <c r="C2" s="35"/>
      <c r="D2" s="35"/>
      <c r="E2" s="35"/>
      <c r="F2" s="35"/>
      <c r="G2" s="2"/>
    </row>
    <row r="3" spans="1:7" ht="35.25" x14ac:dyDescent="0.5">
      <c r="A3" s="33" t="s">
        <v>54</v>
      </c>
      <c r="B3" s="33"/>
      <c r="C3" s="33"/>
      <c r="D3" s="33"/>
      <c r="E3" s="33"/>
      <c r="F3" s="33"/>
      <c r="G3" s="2"/>
    </row>
    <row r="4" spans="1:7" x14ac:dyDescent="0.2">
      <c r="A4" s="34" t="s">
        <v>69</v>
      </c>
      <c r="B4" s="34"/>
      <c r="C4" s="34"/>
      <c r="D4" s="34"/>
      <c r="E4" s="34"/>
      <c r="F4" s="34"/>
      <c r="G4" s="3"/>
    </row>
    <row r="5" spans="1:7" ht="13.5" thickBot="1" x14ac:dyDescent="0.25"/>
    <row r="6" spans="1:7" ht="24" customHeight="1" x14ac:dyDescent="0.2">
      <c r="A6" s="12" t="s">
        <v>20</v>
      </c>
      <c r="B6" s="13" t="s">
        <v>45</v>
      </c>
      <c r="C6" s="13" t="s">
        <v>46</v>
      </c>
      <c r="D6" s="13" t="s">
        <v>47</v>
      </c>
      <c r="E6" s="13" t="s">
        <v>48</v>
      </c>
      <c r="F6" s="14" t="s">
        <v>42</v>
      </c>
    </row>
    <row r="7" spans="1:7" s="4" customFormat="1" ht="24" customHeight="1" x14ac:dyDescent="0.2">
      <c r="A7" s="9" t="s">
        <v>0</v>
      </c>
      <c r="B7" s="38" t="s">
        <v>64</v>
      </c>
      <c r="C7" s="5">
        <v>12583</v>
      </c>
      <c r="D7" s="5">
        <v>10314</v>
      </c>
      <c r="E7" s="5">
        <v>8768</v>
      </c>
      <c r="F7" s="20">
        <f>SUM(C7:E7)</f>
        <v>31665</v>
      </c>
    </row>
    <row r="8" spans="1:7" s="4" customFormat="1" ht="24" customHeight="1" x14ac:dyDescent="0.2">
      <c r="A8" s="9" t="s">
        <v>1</v>
      </c>
      <c r="B8" s="38" t="s">
        <v>65</v>
      </c>
      <c r="C8" s="5">
        <v>10288</v>
      </c>
      <c r="D8" s="5">
        <v>9074</v>
      </c>
      <c r="E8" s="5">
        <v>9056</v>
      </c>
      <c r="F8" s="20">
        <f>SUM(C8:E8)</f>
        <v>28418</v>
      </c>
    </row>
    <row r="9" spans="1:7" s="4" customFormat="1" ht="24" customHeight="1" x14ac:dyDescent="0.2">
      <c r="A9" s="9" t="s">
        <v>2</v>
      </c>
      <c r="B9" s="38" t="s">
        <v>57</v>
      </c>
      <c r="C9" s="5">
        <v>10271</v>
      </c>
      <c r="D9" s="5">
        <v>9061</v>
      </c>
      <c r="E9" s="5">
        <v>8803</v>
      </c>
      <c r="F9" s="20">
        <f>SUM(C9:E9)</f>
        <v>28135</v>
      </c>
    </row>
    <row r="10" spans="1:7" s="4" customFormat="1" ht="24" customHeight="1" x14ac:dyDescent="0.2">
      <c r="A10" s="9" t="s">
        <v>3</v>
      </c>
      <c r="B10" s="38" t="s">
        <v>62</v>
      </c>
      <c r="C10" s="5">
        <v>11518</v>
      </c>
      <c r="D10" s="5">
        <v>8198</v>
      </c>
      <c r="E10" s="5">
        <v>7938</v>
      </c>
      <c r="F10" s="20">
        <f>SUM(C10:E10)</f>
        <v>27654</v>
      </c>
    </row>
    <row r="11" spans="1:7" s="4" customFormat="1" ht="24" customHeight="1" x14ac:dyDescent="0.2">
      <c r="A11" s="9" t="s">
        <v>4</v>
      </c>
      <c r="B11" s="38" t="s">
        <v>55</v>
      </c>
      <c r="C11" s="5">
        <v>10125</v>
      </c>
      <c r="D11" s="5">
        <v>9573</v>
      </c>
      <c r="E11" s="5">
        <v>7564</v>
      </c>
      <c r="F11" s="20">
        <f>SUM(C11:E11)</f>
        <v>27262</v>
      </c>
    </row>
    <row r="12" spans="1:7" s="4" customFormat="1" ht="24" customHeight="1" x14ac:dyDescent="0.2">
      <c r="A12" s="9" t="s">
        <v>5</v>
      </c>
      <c r="B12" s="38" t="s">
        <v>56</v>
      </c>
      <c r="C12" s="5">
        <v>8657</v>
      </c>
      <c r="D12" s="5">
        <v>8236</v>
      </c>
      <c r="E12" s="5">
        <v>7382</v>
      </c>
      <c r="F12" s="20">
        <f>SUM(C12:E12)</f>
        <v>24275</v>
      </c>
    </row>
    <row r="13" spans="1:7" s="4" customFormat="1" ht="24" customHeight="1" x14ac:dyDescent="0.2">
      <c r="A13" s="9" t="s">
        <v>6</v>
      </c>
      <c r="B13" s="38" t="s">
        <v>86</v>
      </c>
      <c r="C13" s="5">
        <v>8881</v>
      </c>
      <c r="D13" s="5">
        <v>7367</v>
      </c>
      <c r="E13" s="5">
        <v>6989</v>
      </c>
      <c r="F13" s="20">
        <f>SUM(C13:E13)</f>
        <v>23237</v>
      </c>
    </row>
    <row r="14" spans="1:7" s="4" customFormat="1" ht="24" customHeight="1" x14ac:dyDescent="0.2">
      <c r="A14" s="9" t="s">
        <v>7</v>
      </c>
      <c r="B14" s="38" t="s">
        <v>66</v>
      </c>
      <c r="C14" s="5">
        <v>8958</v>
      </c>
      <c r="D14" s="5">
        <v>8270</v>
      </c>
      <c r="E14" s="5">
        <v>5303</v>
      </c>
      <c r="F14" s="20">
        <f>SUM(C14:E14)</f>
        <v>22531</v>
      </c>
    </row>
    <row r="15" spans="1:7" s="4" customFormat="1" ht="24" customHeight="1" x14ac:dyDescent="0.2">
      <c r="A15" s="9" t="s">
        <v>8</v>
      </c>
      <c r="B15" s="38" t="s">
        <v>60</v>
      </c>
      <c r="C15" s="5">
        <v>15279</v>
      </c>
      <c r="D15" s="44"/>
      <c r="E15" s="44"/>
      <c r="F15" s="20">
        <f>SUM(C15:E15)</f>
        <v>15279</v>
      </c>
    </row>
    <row r="16" spans="1:7" s="4" customFormat="1" ht="24" customHeight="1" x14ac:dyDescent="0.2">
      <c r="A16" s="9" t="s">
        <v>9</v>
      </c>
      <c r="B16" s="38" t="s">
        <v>61</v>
      </c>
      <c r="C16" s="5">
        <v>14277</v>
      </c>
      <c r="D16" s="44"/>
      <c r="E16" s="44"/>
      <c r="F16" s="20">
        <f>SUM(C16:E16)</f>
        <v>14277</v>
      </c>
    </row>
    <row r="17" spans="1:6" s="4" customFormat="1" ht="24" customHeight="1" thickBot="1" x14ac:dyDescent="0.25">
      <c r="A17" s="18" t="s">
        <v>10</v>
      </c>
      <c r="B17" s="41" t="s">
        <v>81</v>
      </c>
      <c r="C17" s="19">
        <v>11363</v>
      </c>
      <c r="D17" s="46"/>
      <c r="E17" s="46"/>
      <c r="F17" s="21">
        <f>SUM(C17:E17)</f>
        <v>11363</v>
      </c>
    </row>
  </sheetData>
  <mergeCells count="4">
    <mergeCell ref="A1:F1"/>
    <mergeCell ref="A2:F2"/>
    <mergeCell ref="A4:F4"/>
    <mergeCell ref="A3:F3"/>
  </mergeCells>
  <printOptions horizontalCentered="1"/>
  <pageMargins left="0.94488188976377963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Trénink</vt:lpstr>
      <vt:lpstr>10(10)</vt:lpstr>
      <vt:lpstr>10(50)</vt:lpstr>
      <vt:lpstr>10(100)</vt:lpstr>
      <vt:lpstr>Kombinace</vt:lpstr>
      <vt:lpstr>Družstva</vt:lpstr>
      <vt:lpstr>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 Zaviačičová</cp:lastModifiedBy>
  <cp:lastPrinted>2016-03-17T10:16:31Z</cp:lastPrinted>
  <dcterms:created xsi:type="dcterms:W3CDTF">2010-11-04T20:59:41Z</dcterms:created>
  <dcterms:modified xsi:type="dcterms:W3CDTF">2024-04-17T08:23:06Z</dcterms:modified>
</cp:coreProperties>
</file>